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7080" windowHeight="2475" activeTab="0"/>
  </bookViews>
  <sheets>
    <sheet name="muži a dorostenc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<sst xmlns="http://schemas.openxmlformats.org/spreadsheetml/2006/main" count="140" uniqueCount="82">
  <si>
    <t>muži</t>
  </si>
  <si>
    <t>Poř.</t>
  </si>
  <si>
    <t>Jméno</t>
  </si>
  <si>
    <t>roč.</t>
  </si>
  <si>
    <t>oddíl</t>
  </si>
  <si>
    <t>Body celk.</t>
  </si>
  <si>
    <t>100 m</t>
  </si>
  <si>
    <t>body</t>
  </si>
  <si>
    <t>dálka</t>
  </si>
  <si>
    <t>koule</t>
  </si>
  <si>
    <t>výška</t>
  </si>
  <si>
    <t>400 m</t>
  </si>
  <si>
    <t>110 m př.</t>
  </si>
  <si>
    <t>disk</t>
  </si>
  <si>
    <t>tyč</t>
  </si>
  <si>
    <t>oštěp</t>
  </si>
  <si>
    <t>1500 m</t>
  </si>
  <si>
    <t>Dobrovolný Jan</t>
  </si>
  <si>
    <t>Voňka Tomáš</t>
  </si>
  <si>
    <t>NPAKA</t>
  </si>
  <si>
    <t>Horák Jiří</t>
  </si>
  <si>
    <t>Perun Vítězslav</t>
  </si>
  <si>
    <t>Mašek Zdeněk</t>
  </si>
  <si>
    <t>dorostenci</t>
  </si>
  <si>
    <t xml:space="preserve">110 m př.  </t>
  </si>
  <si>
    <t>Pírko Tomáš</t>
  </si>
  <si>
    <t>Zajíček Tomáš</t>
  </si>
  <si>
    <t>Kujal Jan</t>
  </si>
  <si>
    <t>Cabal Jiří</t>
  </si>
  <si>
    <t>Výkony dosažené v jednotlivých disciplinách:</t>
  </si>
  <si>
    <t>Tomíček Jan</t>
  </si>
  <si>
    <t>ACPAR</t>
  </si>
  <si>
    <t xml:space="preserve">dálka - 570cm </t>
  </si>
  <si>
    <t>Tlapák Michal</t>
  </si>
  <si>
    <t>koule - 15,64m</t>
  </si>
  <si>
    <t xml:space="preserve"> </t>
  </si>
  <si>
    <t>ženy</t>
  </si>
  <si>
    <t>100 m př.</t>
  </si>
  <si>
    <t>200 m (150m)</t>
  </si>
  <si>
    <t>800 m</t>
  </si>
  <si>
    <t>Křivánková Gabriela</t>
  </si>
  <si>
    <t>nedokončila pro zranění</t>
  </si>
  <si>
    <t>Ředitel závodů:</t>
  </si>
  <si>
    <t>Ing. Petr Kužel</t>
  </si>
  <si>
    <t>Hlavní rozhodčí:</t>
  </si>
  <si>
    <t>p. Antonín Kraus</t>
  </si>
  <si>
    <t>oštěp - 49,08m</t>
  </si>
  <si>
    <t>koule 6kg - 11,69m</t>
  </si>
  <si>
    <t>disk 1,75kg- 31,18m</t>
  </si>
  <si>
    <t>Veselý Jan</t>
  </si>
  <si>
    <t>disk 1,5kg - 29,05m</t>
  </si>
  <si>
    <t>oštěp 600g - 59,99m</t>
  </si>
  <si>
    <t xml:space="preserve"> 2:40,2</t>
  </si>
  <si>
    <t>Vávrová Barbora</t>
  </si>
  <si>
    <t xml:space="preserve"> 5:33,3</t>
  </si>
  <si>
    <t xml:space="preserve"> 5:43,2</t>
  </si>
  <si>
    <t xml:space="preserve"> 5:00,1</t>
  </si>
  <si>
    <t xml:space="preserve"> 5:42,4</t>
  </si>
  <si>
    <t xml:space="preserve"> 5:20,2</t>
  </si>
  <si>
    <t xml:space="preserve"> 5:45,7</t>
  </si>
  <si>
    <t xml:space="preserve"> 5:04,8</t>
  </si>
  <si>
    <t>Heinl Martin</t>
  </si>
  <si>
    <t>100m - 12,3s</t>
  </si>
  <si>
    <t>dálka - 518cm</t>
  </si>
  <si>
    <t>Perum Víťa</t>
  </si>
  <si>
    <t>HKRAL</t>
  </si>
  <si>
    <t>HVPAR</t>
  </si>
  <si>
    <t>100m - 11,7s</t>
  </si>
  <si>
    <t>dálka - 580cm</t>
  </si>
  <si>
    <t>koule - 10,22m</t>
  </si>
  <si>
    <t>110m př. - 16,5s</t>
  </si>
  <si>
    <t>NMMET</t>
  </si>
  <si>
    <t>LIAZJ</t>
  </si>
  <si>
    <t>ACKSP</t>
  </si>
  <si>
    <t>dálka - 591cm</t>
  </si>
  <si>
    <t>výška - 157cm</t>
  </si>
  <si>
    <t>disk - 35,80m</t>
  </si>
  <si>
    <t>oštěp - 37,77m</t>
  </si>
  <si>
    <t>DUKPR</t>
  </si>
  <si>
    <t>nedokončil</t>
  </si>
  <si>
    <t>Závody proběhly bez zranění, výkony 1.dne byly ovlivněny přeháňkami, vítr neměřen.</t>
  </si>
  <si>
    <t>koule 5kg - 11,42m</t>
  </si>
</sst>
</file>

<file path=xl/styles.xml><?xml version="1.0" encoding="utf-8"?>
<styleSheet xmlns="http://schemas.openxmlformats.org/spreadsheetml/2006/main">
  <numFmts count="1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#,##0.0\ _K_č"/>
    <numFmt numFmtId="174" formatCode="0.000"/>
  </numFmts>
  <fonts count="5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2"/>
      <color indexed="10"/>
      <name val="Times New Roman CE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14" fontId="0" fillId="0" borderId="0" xfId="0" applyNumberFormat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172" fontId="0" fillId="0" borderId="15" xfId="0" applyNumberFormat="1" applyBorder="1" applyAlignment="1">
      <alignment horizontal="center" vertical="center"/>
    </xf>
    <xf numFmtId="172" fontId="0" fillId="0" borderId="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47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47" fontId="0" fillId="0" borderId="12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center" vertical="center"/>
    </xf>
    <xf numFmtId="17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3" fontId="1" fillId="0" borderId="30" xfId="0" applyNumberFormat="1" applyFont="1" applyBorder="1" applyAlignment="1">
      <alignment horizontal="center" vertical="center"/>
    </xf>
    <xf numFmtId="172" fontId="1" fillId="0" borderId="31" xfId="0" applyNumberFormat="1" applyFont="1" applyBorder="1" applyAlignment="1">
      <alignment horizontal="center" vertical="center"/>
    </xf>
    <xf numFmtId="172" fontId="1" fillId="0" borderId="32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0" borderId="35" xfId="0" applyNumberFormat="1" applyFont="1" applyBorder="1" applyAlignment="1">
      <alignment horizontal="center" vertical="center"/>
    </xf>
    <xf numFmtId="172" fontId="4" fillId="0" borderId="27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172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="75" zoomScaleNormal="75" workbookViewId="0" topLeftCell="A1">
      <selection activeCell="AA9" sqref="AA9"/>
    </sheetView>
  </sheetViews>
  <sheetFormatPr defaultColWidth="8.796875" defaultRowHeight="15"/>
  <cols>
    <col min="1" max="1" width="3.19921875" style="12" customWidth="1"/>
    <col min="2" max="2" width="13.69921875" style="0" customWidth="1"/>
    <col min="3" max="3" width="3.3984375" style="0" customWidth="1"/>
    <col min="4" max="4" width="8.8984375" style="12" customWidth="1"/>
    <col min="5" max="5" width="5.59765625" style="0" customWidth="1"/>
    <col min="6" max="6" width="5.09765625" style="0" customWidth="1"/>
    <col min="7" max="9" width="4.59765625" style="0" customWidth="1"/>
    <col min="10" max="10" width="6" style="0" customWidth="1"/>
    <col min="11" max="13" width="4.59765625" style="0" customWidth="1"/>
    <col min="14" max="14" width="4.8984375" style="0" customWidth="1"/>
    <col min="15" max="15" width="4.59765625" style="0" customWidth="1"/>
    <col min="16" max="16" width="5" style="0" customWidth="1"/>
    <col min="17" max="17" width="4.19921875" style="0" customWidth="1"/>
    <col min="18" max="18" width="5.5" style="0" customWidth="1"/>
    <col min="19" max="19" width="4.19921875" style="0" customWidth="1"/>
    <col min="20" max="20" width="4.59765625" style="0" customWidth="1"/>
    <col min="21" max="21" width="4.19921875" style="0" customWidth="1"/>
    <col min="22" max="22" width="6.19921875" style="0" customWidth="1"/>
    <col min="23" max="23" width="4.19921875" style="0" customWidth="1"/>
    <col min="24" max="24" width="6.59765625" style="0" customWidth="1"/>
    <col min="25" max="25" width="4.59765625" style="0" customWidth="1"/>
  </cols>
  <sheetData>
    <row r="1" ht="15.75" thickBot="1">
      <c r="B1" t="s">
        <v>0</v>
      </c>
    </row>
    <row r="2" spans="1:25" ht="51" thickBot="1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7</v>
      </c>
      <c r="J2" s="4" t="s">
        <v>9</v>
      </c>
      <c r="K2" s="4" t="s">
        <v>7</v>
      </c>
      <c r="L2" s="4" t="s">
        <v>10</v>
      </c>
      <c r="M2" s="4" t="s">
        <v>7</v>
      </c>
      <c r="N2" s="4" t="s">
        <v>11</v>
      </c>
      <c r="O2" s="4" t="s">
        <v>7</v>
      </c>
      <c r="P2" s="4" t="s">
        <v>12</v>
      </c>
      <c r="Q2" s="4" t="s">
        <v>7</v>
      </c>
      <c r="R2" s="4" t="s">
        <v>13</v>
      </c>
      <c r="S2" s="4" t="s">
        <v>7</v>
      </c>
      <c r="T2" s="4" t="s">
        <v>14</v>
      </c>
      <c r="U2" s="4" t="s">
        <v>7</v>
      </c>
      <c r="V2" s="4" t="s">
        <v>15</v>
      </c>
      <c r="W2" s="4" t="s">
        <v>7</v>
      </c>
      <c r="X2" s="4" t="s">
        <v>16</v>
      </c>
      <c r="Y2" s="5" t="s">
        <v>7</v>
      </c>
    </row>
    <row r="3" spans="1:25" s="8" customFormat="1" ht="21.75" customHeight="1">
      <c r="A3" s="27">
        <v>1</v>
      </c>
      <c r="B3" s="23" t="s">
        <v>20</v>
      </c>
      <c r="C3" s="24">
        <v>72</v>
      </c>
      <c r="D3" s="25" t="s">
        <v>71</v>
      </c>
      <c r="E3" s="26">
        <f>SUM(G3,I3,K3,M3,O3,Q3,S3,U3,W3,Y3)</f>
        <v>5858</v>
      </c>
      <c r="F3" s="34">
        <v>11.8</v>
      </c>
      <c r="G3" s="24">
        <v>643</v>
      </c>
      <c r="H3" s="24">
        <v>607</v>
      </c>
      <c r="I3" s="24">
        <v>602</v>
      </c>
      <c r="J3" s="37">
        <v>10.4</v>
      </c>
      <c r="K3" s="24">
        <v>510</v>
      </c>
      <c r="L3" s="24">
        <v>190</v>
      </c>
      <c r="M3" s="24">
        <v>714</v>
      </c>
      <c r="N3" s="39">
        <v>56.6</v>
      </c>
      <c r="O3" s="24">
        <v>531</v>
      </c>
      <c r="P3" s="39">
        <v>16.6</v>
      </c>
      <c r="Q3" s="24">
        <v>641</v>
      </c>
      <c r="R3" s="37">
        <v>33.72</v>
      </c>
      <c r="S3" s="24">
        <v>538</v>
      </c>
      <c r="T3" s="24">
        <v>395</v>
      </c>
      <c r="U3" s="24">
        <v>603</v>
      </c>
      <c r="V3" s="37">
        <v>45.15</v>
      </c>
      <c r="W3" s="24">
        <v>517</v>
      </c>
      <c r="X3" s="24" t="s">
        <v>56</v>
      </c>
      <c r="Y3" s="16">
        <v>559</v>
      </c>
    </row>
    <row r="4" spans="1:25" ht="24.75" customHeight="1">
      <c r="A4" s="42">
        <v>2</v>
      </c>
      <c r="B4" s="22" t="s">
        <v>61</v>
      </c>
      <c r="C4" s="6">
        <v>79</v>
      </c>
      <c r="D4" s="7" t="s">
        <v>72</v>
      </c>
      <c r="E4" s="26">
        <f>SUM(G4,I4,K4,M4,O4,Q4,S4,U4,W4,Y4)</f>
        <v>5001</v>
      </c>
      <c r="F4" s="32">
        <v>12.6</v>
      </c>
      <c r="G4" s="6">
        <v>495</v>
      </c>
      <c r="H4" s="6">
        <v>574</v>
      </c>
      <c r="I4" s="6">
        <v>531</v>
      </c>
      <c r="J4" s="36">
        <v>12.22</v>
      </c>
      <c r="K4" s="6">
        <v>620</v>
      </c>
      <c r="L4" s="6">
        <v>172</v>
      </c>
      <c r="M4" s="6">
        <v>560</v>
      </c>
      <c r="N4" s="33">
        <v>61</v>
      </c>
      <c r="O4" s="6">
        <v>375</v>
      </c>
      <c r="P4" s="33">
        <v>17.9</v>
      </c>
      <c r="Q4" s="6">
        <v>511</v>
      </c>
      <c r="R4" s="36">
        <v>37.25</v>
      </c>
      <c r="S4" s="6">
        <v>609</v>
      </c>
      <c r="T4" s="6">
        <v>335</v>
      </c>
      <c r="U4" s="6">
        <v>444</v>
      </c>
      <c r="V4" s="36">
        <v>42.1</v>
      </c>
      <c r="W4" s="6">
        <v>473</v>
      </c>
      <c r="X4" s="6" t="s">
        <v>54</v>
      </c>
      <c r="Y4" s="25">
        <v>383</v>
      </c>
    </row>
    <row r="5" spans="1:25" ht="21.75" customHeight="1">
      <c r="A5" s="43">
        <v>3</v>
      </c>
      <c r="B5" s="44" t="s">
        <v>22</v>
      </c>
      <c r="C5" s="17">
        <v>69</v>
      </c>
      <c r="D5" s="45" t="s">
        <v>19</v>
      </c>
      <c r="E5" s="26">
        <f>SUM(G5,I5,K5,M5,O5,Q5,S5,U5,W5,Y5)</f>
        <v>3261</v>
      </c>
      <c r="F5" s="46">
        <v>13.2</v>
      </c>
      <c r="G5" s="17">
        <v>396</v>
      </c>
      <c r="H5" s="17">
        <v>500</v>
      </c>
      <c r="I5" s="17">
        <v>382</v>
      </c>
      <c r="J5" s="38">
        <v>8.39</v>
      </c>
      <c r="K5" s="17">
        <v>389</v>
      </c>
      <c r="L5" s="17">
        <v>160</v>
      </c>
      <c r="M5" s="17">
        <v>464</v>
      </c>
      <c r="N5" s="35">
        <v>65.8</v>
      </c>
      <c r="O5" s="17">
        <v>234</v>
      </c>
      <c r="P5" s="35">
        <v>21.5</v>
      </c>
      <c r="Q5" s="17">
        <v>225</v>
      </c>
      <c r="R5" s="38">
        <v>26.58</v>
      </c>
      <c r="S5" s="17">
        <v>398</v>
      </c>
      <c r="T5" s="17">
        <v>0</v>
      </c>
      <c r="U5" s="17">
        <v>0</v>
      </c>
      <c r="V5" s="38">
        <v>39.39</v>
      </c>
      <c r="W5" s="17">
        <v>433</v>
      </c>
      <c r="X5" s="47" t="s">
        <v>57</v>
      </c>
      <c r="Y5" s="18">
        <v>340</v>
      </c>
    </row>
    <row r="6" spans="1:25" ht="21.75" customHeight="1">
      <c r="A6" s="28">
        <v>4</v>
      </c>
      <c r="B6" s="22" t="s">
        <v>17</v>
      </c>
      <c r="C6" s="6">
        <v>80</v>
      </c>
      <c r="D6" s="7" t="s">
        <v>73</v>
      </c>
      <c r="E6" s="26">
        <f>SUM(G6,I6,K6,M6,O6,Q6,S6,U6,W6,Y6)</f>
        <v>3025</v>
      </c>
      <c r="F6" s="32">
        <v>13.5</v>
      </c>
      <c r="G6" s="6">
        <v>350</v>
      </c>
      <c r="H6" s="6">
        <v>478</v>
      </c>
      <c r="I6" s="6">
        <v>341</v>
      </c>
      <c r="J6" s="36">
        <v>7.99</v>
      </c>
      <c r="K6" s="6">
        <v>366</v>
      </c>
      <c r="L6" s="6">
        <v>154</v>
      </c>
      <c r="M6" s="6">
        <v>419</v>
      </c>
      <c r="N6" s="33">
        <v>66</v>
      </c>
      <c r="O6" s="6">
        <v>228</v>
      </c>
      <c r="P6" s="33">
        <v>21.9</v>
      </c>
      <c r="Q6" s="6">
        <v>200</v>
      </c>
      <c r="R6" s="36">
        <v>26.67</v>
      </c>
      <c r="S6" s="6">
        <v>399</v>
      </c>
      <c r="T6" s="6">
        <v>0</v>
      </c>
      <c r="U6" s="6">
        <v>0</v>
      </c>
      <c r="V6" s="36">
        <v>36.01</v>
      </c>
      <c r="W6" s="6">
        <v>385</v>
      </c>
      <c r="X6" s="6" t="s">
        <v>55</v>
      </c>
      <c r="Y6" s="7">
        <v>337</v>
      </c>
    </row>
    <row r="7" spans="1:25" s="85" customFormat="1" ht="21.75" customHeight="1" thickBot="1">
      <c r="A7" s="76">
        <v>5</v>
      </c>
      <c r="B7" s="77" t="s">
        <v>21</v>
      </c>
      <c r="C7" s="78">
        <v>78</v>
      </c>
      <c r="D7" s="78" t="s">
        <v>65</v>
      </c>
      <c r="E7" s="79">
        <f>SUM(G7,I7,K7,M7,O7,Q7,S7,U7,W7,Y7)</f>
        <v>2358</v>
      </c>
      <c r="F7" s="80">
        <v>11.7</v>
      </c>
      <c r="G7" s="78">
        <v>663</v>
      </c>
      <c r="H7" s="78">
        <v>580</v>
      </c>
      <c r="I7" s="78">
        <v>544</v>
      </c>
      <c r="J7" s="81">
        <v>10.22</v>
      </c>
      <c r="K7" s="78">
        <v>499</v>
      </c>
      <c r="L7" s="78">
        <v>0</v>
      </c>
      <c r="M7" s="78">
        <v>0</v>
      </c>
      <c r="N7" s="80">
        <v>0</v>
      </c>
      <c r="O7" s="78">
        <v>0</v>
      </c>
      <c r="P7" s="80">
        <v>16.5</v>
      </c>
      <c r="Q7" s="78">
        <v>652</v>
      </c>
      <c r="R7" s="82" t="s">
        <v>79</v>
      </c>
      <c r="S7" s="83"/>
      <c r="T7" s="83"/>
      <c r="U7" s="83"/>
      <c r="V7" s="83"/>
      <c r="W7" s="83"/>
      <c r="X7" s="83"/>
      <c r="Y7" s="84"/>
    </row>
    <row r="10" ht="15.75" thickBot="1">
      <c r="B10" t="s">
        <v>23</v>
      </c>
    </row>
    <row r="11" spans="1:25" ht="54.75" customHeight="1" thickBot="1">
      <c r="A11" s="1" t="s">
        <v>1</v>
      </c>
      <c r="B11" s="2" t="s">
        <v>2</v>
      </c>
      <c r="C11" s="2" t="s">
        <v>3</v>
      </c>
      <c r="D11" s="2" t="s">
        <v>4</v>
      </c>
      <c r="E11" s="3" t="s">
        <v>5</v>
      </c>
      <c r="F11" s="4" t="s">
        <v>6</v>
      </c>
      <c r="G11" s="4" t="s">
        <v>7</v>
      </c>
      <c r="H11" s="4" t="s">
        <v>8</v>
      </c>
      <c r="I11" s="4" t="s">
        <v>7</v>
      </c>
      <c r="J11" s="4" t="s">
        <v>9</v>
      </c>
      <c r="K11" s="4" t="s">
        <v>7</v>
      </c>
      <c r="L11" s="4" t="s">
        <v>10</v>
      </c>
      <c r="M11" s="4" t="s">
        <v>7</v>
      </c>
      <c r="N11" s="4" t="s">
        <v>11</v>
      </c>
      <c r="O11" s="4" t="s">
        <v>7</v>
      </c>
      <c r="P11" s="20" t="s">
        <v>24</v>
      </c>
      <c r="Q11" s="4" t="s">
        <v>7</v>
      </c>
      <c r="R11" s="4" t="s">
        <v>13</v>
      </c>
      <c r="S11" s="4" t="s">
        <v>7</v>
      </c>
      <c r="T11" s="4" t="s">
        <v>14</v>
      </c>
      <c r="U11" s="4" t="s">
        <v>7</v>
      </c>
      <c r="V11" s="4" t="s">
        <v>15</v>
      </c>
      <c r="W11" s="4" t="s">
        <v>7</v>
      </c>
      <c r="X11" s="4" t="s">
        <v>16</v>
      </c>
      <c r="Y11" s="5" t="s">
        <v>7</v>
      </c>
    </row>
    <row r="12" spans="1:25" s="75" customFormat="1" ht="21.75" customHeight="1">
      <c r="A12" s="66">
        <v>1</v>
      </c>
      <c r="B12" s="67" t="s">
        <v>26</v>
      </c>
      <c r="C12" s="68">
        <v>88</v>
      </c>
      <c r="D12" s="69" t="s">
        <v>65</v>
      </c>
      <c r="E12" s="70">
        <f>SUM(G12,I12,K12,M12,O12,Q12,S12,U12,W12,Y12)</f>
        <v>4532</v>
      </c>
      <c r="F12" s="71">
        <v>11.7</v>
      </c>
      <c r="G12" s="68">
        <v>663</v>
      </c>
      <c r="H12" s="68">
        <v>567</v>
      </c>
      <c r="I12" s="68">
        <v>516</v>
      </c>
      <c r="J12" s="72">
        <v>10.66</v>
      </c>
      <c r="K12" s="68">
        <v>525</v>
      </c>
      <c r="L12" s="68">
        <v>151</v>
      </c>
      <c r="M12" s="68">
        <v>396</v>
      </c>
      <c r="N12" s="73">
        <v>60.9</v>
      </c>
      <c r="O12" s="68">
        <v>378</v>
      </c>
      <c r="P12" s="73">
        <v>16.2</v>
      </c>
      <c r="Q12" s="68">
        <v>684</v>
      </c>
      <c r="R12" s="68">
        <v>26.83</v>
      </c>
      <c r="S12" s="68">
        <v>402</v>
      </c>
      <c r="T12" s="68">
        <v>260</v>
      </c>
      <c r="U12" s="68">
        <v>264</v>
      </c>
      <c r="V12" s="72">
        <v>35.6</v>
      </c>
      <c r="W12" s="68">
        <v>379</v>
      </c>
      <c r="X12" s="68" t="s">
        <v>59</v>
      </c>
      <c r="Y12" s="74">
        <v>325</v>
      </c>
    </row>
    <row r="13" spans="1:25" s="49" customFormat="1" ht="21.75" customHeight="1">
      <c r="A13" s="50">
        <v>2</v>
      </c>
      <c r="B13" s="51" t="s">
        <v>28</v>
      </c>
      <c r="C13" s="52">
        <v>87</v>
      </c>
      <c r="D13" s="53" t="s">
        <v>65</v>
      </c>
      <c r="E13" s="54">
        <f>SUM(G13,I13,K13,M13,O13,Q13,S13,U13,W13,Y13)</f>
        <v>4299</v>
      </c>
      <c r="F13" s="55">
        <v>13.2</v>
      </c>
      <c r="G13" s="52">
        <v>396</v>
      </c>
      <c r="H13" s="52">
        <v>554</v>
      </c>
      <c r="I13" s="52">
        <v>490</v>
      </c>
      <c r="J13" s="52">
        <v>8.81</v>
      </c>
      <c r="K13" s="52">
        <v>414</v>
      </c>
      <c r="L13" s="52">
        <v>166</v>
      </c>
      <c r="M13" s="52">
        <v>512</v>
      </c>
      <c r="N13" s="56">
        <v>62.1</v>
      </c>
      <c r="O13" s="52">
        <v>340</v>
      </c>
      <c r="P13" s="56">
        <v>18.3</v>
      </c>
      <c r="Q13" s="52">
        <v>474</v>
      </c>
      <c r="R13" s="52">
        <v>23.93</v>
      </c>
      <c r="S13" s="52">
        <v>347</v>
      </c>
      <c r="T13" s="52">
        <v>305</v>
      </c>
      <c r="U13" s="52">
        <v>369</v>
      </c>
      <c r="V13" s="52">
        <v>38.85</v>
      </c>
      <c r="W13" s="52">
        <v>425</v>
      </c>
      <c r="X13" s="52" t="s">
        <v>60</v>
      </c>
      <c r="Y13" s="57">
        <v>532</v>
      </c>
    </row>
    <row r="14" spans="1:25" s="49" customFormat="1" ht="21.75" customHeight="1" thickBot="1">
      <c r="A14" s="58">
        <v>3</v>
      </c>
      <c r="B14" s="59" t="s">
        <v>25</v>
      </c>
      <c r="C14" s="60">
        <v>89</v>
      </c>
      <c r="D14" s="61" t="s">
        <v>65</v>
      </c>
      <c r="E14" s="62">
        <f>SUM(G14,I14,K14,M14,O14,Q14,S14,U14,W14,Y14)</f>
        <v>3772</v>
      </c>
      <c r="F14" s="63">
        <v>12.7</v>
      </c>
      <c r="G14" s="60">
        <v>478</v>
      </c>
      <c r="H14" s="60">
        <v>530</v>
      </c>
      <c r="I14" s="60">
        <v>441</v>
      </c>
      <c r="J14" s="60">
        <v>9.09</v>
      </c>
      <c r="K14" s="60">
        <v>431</v>
      </c>
      <c r="L14" s="60">
        <v>151</v>
      </c>
      <c r="M14" s="60">
        <v>396</v>
      </c>
      <c r="N14" s="64">
        <v>60.9</v>
      </c>
      <c r="O14" s="60">
        <v>378</v>
      </c>
      <c r="P14" s="64">
        <v>20.3</v>
      </c>
      <c r="Q14" s="60">
        <v>308</v>
      </c>
      <c r="R14" s="60">
        <v>17.57</v>
      </c>
      <c r="S14" s="60">
        <v>227</v>
      </c>
      <c r="T14" s="60">
        <v>245</v>
      </c>
      <c r="U14" s="60">
        <v>231</v>
      </c>
      <c r="V14" s="60">
        <v>39.38</v>
      </c>
      <c r="W14" s="60">
        <v>433</v>
      </c>
      <c r="X14" s="60" t="s">
        <v>58</v>
      </c>
      <c r="Y14" s="65">
        <v>449</v>
      </c>
    </row>
    <row r="18" ht="15">
      <c r="B18" t="s">
        <v>29</v>
      </c>
    </row>
    <row r="19" ht="6.75" customHeight="1"/>
    <row r="20" spans="2:17" ht="15">
      <c r="B20" t="s">
        <v>30</v>
      </c>
      <c r="C20">
        <v>86</v>
      </c>
      <c r="D20" s="12" t="s">
        <v>31</v>
      </c>
      <c r="E20" t="s">
        <v>32</v>
      </c>
      <c r="H20" t="s">
        <v>47</v>
      </c>
      <c r="L20" t="s">
        <v>48</v>
      </c>
      <c r="Q20" t="s">
        <v>46</v>
      </c>
    </row>
    <row r="21" spans="1:23" s="49" customFormat="1" ht="15">
      <c r="A21" s="48"/>
      <c r="B21" s="49" t="s">
        <v>27</v>
      </c>
      <c r="C21" s="49">
        <v>87</v>
      </c>
      <c r="D21" s="48" t="s">
        <v>65</v>
      </c>
      <c r="E21" s="49" t="s">
        <v>62</v>
      </c>
      <c r="H21" s="49" t="s">
        <v>81</v>
      </c>
      <c r="L21" s="49" t="s">
        <v>74</v>
      </c>
      <c r="P21" s="49" t="s">
        <v>75</v>
      </c>
      <c r="T21" s="49" t="s">
        <v>76</v>
      </c>
      <c r="W21" s="49" t="s">
        <v>77</v>
      </c>
    </row>
    <row r="22" spans="2:9" ht="15">
      <c r="B22" t="s">
        <v>49</v>
      </c>
      <c r="C22">
        <v>88</v>
      </c>
      <c r="D22" s="12" t="s">
        <v>66</v>
      </c>
      <c r="E22" t="s">
        <v>50</v>
      </c>
      <c r="I22" t="s">
        <v>51</v>
      </c>
    </row>
    <row r="23" spans="2:8" ht="15">
      <c r="B23" t="s">
        <v>18</v>
      </c>
      <c r="C23">
        <v>85</v>
      </c>
      <c r="D23" s="12" t="s">
        <v>19</v>
      </c>
      <c r="E23" t="s">
        <v>62</v>
      </c>
      <c r="H23" t="s">
        <v>63</v>
      </c>
    </row>
    <row r="24" spans="1:16" s="49" customFormat="1" ht="15">
      <c r="A24" s="48"/>
      <c r="B24" s="49" t="s">
        <v>64</v>
      </c>
      <c r="C24" s="49">
        <v>78</v>
      </c>
      <c r="D24" s="48" t="s">
        <v>65</v>
      </c>
      <c r="E24" s="49" t="s">
        <v>67</v>
      </c>
      <c r="H24" s="49" t="s">
        <v>68</v>
      </c>
      <c r="L24" s="49" t="s">
        <v>69</v>
      </c>
      <c r="P24" s="49" t="s">
        <v>70</v>
      </c>
    </row>
    <row r="25" spans="2:5" ht="15">
      <c r="B25" t="s">
        <v>33</v>
      </c>
      <c r="C25">
        <v>82</v>
      </c>
      <c r="D25" s="21" t="s">
        <v>78</v>
      </c>
      <c r="E25" t="s">
        <v>34</v>
      </c>
    </row>
    <row r="29" ht="15">
      <c r="D29" s="12" t="s">
        <v>35</v>
      </c>
    </row>
  </sheetData>
  <mergeCells count="1">
    <mergeCell ref="R7:Y7"/>
  </mergeCells>
  <printOptions/>
  <pageMargins left="0.27" right="0.27" top="0.68" bottom="0.52" header="0.35" footer="0.5118110236220472"/>
  <pageSetup horizontalDpi="360" verticalDpi="360" orientation="landscape" paperSize="9" r:id="rId1"/>
  <headerFooter alignWithMargins="0">
    <oddHeader>&amp;C&amp;"Times New Roman CE,tučné"&amp;16Novopacký desetiboj  3.-4. 7.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zoomScale="75" zoomScaleNormal="75" workbookViewId="0" topLeftCell="A1">
      <selection activeCell="B30" sqref="B30"/>
    </sheetView>
  </sheetViews>
  <sheetFormatPr defaultColWidth="8.796875" defaultRowHeight="15"/>
  <cols>
    <col min="1" max="1" width="3.69921875" style="0" customWidth="1"/>
    <col min="2" max="2" width="19.59765625" style="0" customWidth="1"/>
    <col min="3" max="3" width="3.8984375" style="0" customWidth="1"/>
    <col min="4" max="4" width="10.3984375" style="0" customWidth="1"/>
    <col min="5" max="5" width="6.59765625" style="0" customWidth="1"/>
    <col min="6" max="17" width="6.09765625" style="0" customWidth="1"/>
    <col min="18" max="18" width="7" style="0" customWidth="1"/>
    <col min="19" max="19" width="6.09765625" style="0" customWidth="1"/>
  </cols>
  <sheetData>
    <row r="1" ht="15.75" thickBot="1">
      <c r="B1" t="s">
        <v>36</v>
      </c>
    </row>
    <row r="2" spans="1:19" ht="54.7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37</v>
      </c>
      <c r="G2" s="4" t="s">
        <v>7</v>
      </c>
      <c r="H2" s="4" t="s">
        <v>10</v>
      </c>
      <c r="I2" s="4" t="s">
        <v>7</v>
      </c>
      <c r="J2" s="4" t="s">
        <v>9</v>
      </c>
      <c r="K2" s="4" t="s">
        <v>7</v>
      </c>
      <c r="L2" s="20" t="s">
        <v>38</v>
      </c>
      <c r="M2" s="4" t="s">
        <v>7</v>
      </c>
      <c r="N2" s="4" t="s">
        <v>8</v>
      </c>
      <c r="O2" s="4" t="s">
        <v>7</v>
      </c>
      <c r="P2" s="4" t="s">
        <v>15</v>
      </c>
      <c r="Q2" s="4" t="s">
        <v>7</v>
      </c>
      <c r="R2" s="4" t="s">
        <v>39</v>
      </c>
      <c r="S2" s="5" t="s">
        <v>7</v>
      </c>
    </row>
    <row r="3" spans="1:20" ht="19.5" customHeight="1">
      <c r="A3" s="13">
        <v>1</v>
      </c>
      <c r="B3" s="14" t="s">
        <v>40</v>
      </c>
      <c r="C3" s="15">
        <v>79</v>
      </c>
      <c r="D3" s="15" t="s">
        <v>19</v>
      </c>
      <c r="E3" s="19">
        <f>SUM(G3,I3,K3,M3,O3,Q3,S3)</f>
        <v>3382</v>
      </c>
      <c r="F3" s="15">
        <v>19.5</v>
      </c>
      <c r="G3" s="15">
        <v>324</v>
      </c>
      <c r="H3" s="15">
        <v>145</v>
      </c>
      <c r="I3" s="15">
        <v>566</v>
      </c>
      <c r="J3" s="15">
        <v>8.26</v>
      </c>
      <c r="K3" s="15">
        <v>416</v>
      </c>
      <c r="L3" s="40">
        <v>29.6</v>
      </c>
      <c r="M3" s="15">
        <v>493</v>
      </c>
      <c r="N3" s="15">
        <v>511</v>
      </c>
      <c r="O3" s="15">
        <v>589</v>
      </c>
      <c r="P3" s="15">
        <v>27.17</v>
      </c>
      <c r="Q3" s="15">
        <v>423</v>
      </c>
      <c r="R3" s="41" t="s">
        <v>52</v>
      </c>
      <c r="S3" s="16">
        <v>571</v>
      </c>
      <c r="T3" s="8"/>
    </row>
    <row r="4" spans="1:20" ht="19.5" customHeight="1" thickBot="1">
      <c r="A4" s="9"/>
      <c r="B4" s="10" t="s">
        <v>53</v>
      </c>
      <c r="C4" s="11">
        <v>84</v>
      </c>
      <c r="D4" s="11" t="s">
        <v>19</v>
      </c>
      <c r="E4" s="29" t="s">
        <v>41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  <c r="T4" s="8"/>
    </row>
    <row r="8" ht="15">
      <c r="B8" t="s">
        <v>80</v>
      </c>
    </row>
    <row r="12" spans="2:3" ht="15">
      <c r="B12" t="s">
        <v>42</v>
      </c>
      <c r="C12" t="s">
        <v>43</v>
      </c>
    </row>
    <row r="13" spans="2:3" ht="15">
      <c r="B13" t="s">
        <v>44</v>
      </c>
      <c r="C13" t="s">
        <v>45</v>
      </c>
    </row>
  </sheetData>
  <printOptions/>
  <pageMargins left="0.27" right="0.27" top="0.74" bottom="0.52" header="0.4921259845" footer="0.4921259845"/>
  <pageSetup horizontalDpi="360" verticalDpi="360" orientation="landscape" paperSize="9" r:id="rId1"/>
  <headerFooter alignWithMargins="0">
    <oddHeader>&amp;C&amp;"Times New Roman CE,tučné"&amp;16Novopacký sedmiboj 3.-4. 7.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Kužel</dc:creator>
  <cp:keywords/>
  <dc:description/>
  <cp:lastModifiedBy>pavel</cp:lastModifiedBy>
  <cp:lastPrinted>2004-07-05T10:17:34Z</cp:lastPrinted>
  <dcterms:created xsi:type="dcterms:W3CDTF">2000-07-07T14:28:09Z</dcterms:created>
  <dcterms:modified xsi:type="dcterms:W3CDTF">2004-07-08T19:46:42Z</dcterms:modified>
  <cp:category/>
  <cp:version/>
  <cp:contentType/>
  <cp:contentStatus/>
</cp:coreProperties>
</file>