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4805" windowHeight="7590"/>
  </bookViews>
  <sheets>
    <sheet name="Seznami prihlasenych" sheetId="1" r:id="rId1"/>
    <sheet name="50m př." sheetId="2" r:id="rId2"/>
    <sheet name="hod" sheetId="3" r:id="rId3"/>
    <sheet name="600m" sheetId="4" r:id="rId4"/>
    <sheet name="Skok z místa" sheetId="9" r:id="rId5"/>
    <sheet name="štafety" sheetId="10" r:id="rId6"/>
    <sheet name="CELKEM" sheetId="7" r:id="rId7"/>
    <sheet name="Celkem po 2.kole" sheetId="11" r:id="rId8"/>
  </sheets>
  <definedNames>
    <definedName name="_xlnm._FilterDatabase" localSheetId="1" hidden="1">'50m př.'!$A$3:$G$55</definedName>
    <definedName name="_xlnm._FilterDatabase" localSheetId="3" hidden="1">'600m'!$A$3:$G$41</definedName>
    <definedName name="_xlnm._FilterDatabase" localSheetId="6" hidden="1">CELKEM!$A$1:$H$15</definedName>
    <definedName name="_xlnm._FilterDatabase" localSheetId="7" hidden="1">'Celkem po 2.kole'!$A$1:$H$16</definedName>
    <definedName name="_xlnm._FilterDatabase" localSheetId="2" hidden="1">hod!$B$3:$K$41</definedName>
    <definedName name="_xlnm._FilterDatabase" localSheetId="0" hidden="1">'Seznami prihlasenych'!$A$4:$E$280</definedName>
    <definedName name="_xlnm._FilterDatabase" localSheetId="4" hidden="1">'Skok z místa'!$B$3:$K$62</definedName>
    <definedName name="_xlnm._FilterDatabase" localSheetId="5" hidden="1">štafety!$A$3:$D$15</definedName>
  </definedNames>
  <calcPr calcId="144525" iterateDelta="1E-4"/>
</workbook>
</file>

<file path=xl/calcChain.xml><?xml version="1.0" encoding="utf-8"?>
<calcChain xmlns="http://schemas.openxmlformats.org/spreadsheetml/2006/main">
  <c r="H18" i="10"/>
  <c r="H17"/>
  <c r="H15"/>
  <c r="H14"/>
  <c r="H12"/>
  <c r="H11"/>
  <c r="K15" i="4"/>
  <c r="K13"/>
  <c r="J22"/>
  <c r="K19"/>
  <c r="K18"/>
  <c r="K16"/>
  <c r="K14"/>
  <c r="K12"/>
  <c r="K11"/>
  <c r="K10"/>
  <c r="K9"/>
  <c r="K8"/>
  <c r="K7"/>
  <c r="K6"/>
  <c r="K5"/>
  <c r="O13" i="3"/>
  <c r="N20"/>
  <c r="O18"/>
  <c r="O17"/>
  <c r="O16"/>
  <c r="O15"/>
  <c r="O14"/>
  <c r="O12"/>
  <c r="O11"/>
  <c r="O10"/>
  <c r="O9"/>
  <c r="O8"/>
  <c r="O7"/>
  <c r="O6"/>
  <c r="O5"/>
  <c r="O4"/>
  <c r="G5" i="7"/>
  <c r="G6"/>
  <c r="G9"/>
  <c r="G3"/>
  <c r="G7"/>
  <c r="G13"/>
  <c r="G2"/>
  <c r="G14"/>
  <c r="G4"/>
  <c r="G11"/>
  <c r="G12"/>
  <c r="G16"/>
  <c r="G10"/>
  <c r="G15"/>
  <c r="G8"/>
  <c r="J19" i="2"/>
  <c r="K10"/>
  <c r="K17"/>
  <c r="K16"/>
  <c r="K15"/>
  <c r="K14"/>
  <c r="K13"/>
  <c r="K12"/>
  <c r="K11"/>
  <c r="K9"/>
  <c r="K8"/>
  <c r="K7"/>
  <c r="K6"/>
  <c r="K5"/>
  <c r="K4"/>
  <c r="K3"/>
  <c r="P16" i="9"/>
  <c r="P15"/>
  <c r="P18"/>
  <c r="P17"/>
  <c r="P14"/>
  <c r="P13"/>
  <c r="P12"/>
  <c r="P11"/>
  <c r="P9"/>
  <c r="P10"/>
  <c r="P8"/>
  <c r="P7"/>
  <c r="P6"/>
  <c r="P5"/>
  <c r="P4"/>
  <c r="K19" i="2"/>
  <c r="K6" i="1"/>
  <c r="H13" i="10"/>
  <c r="H10"/>
  <c r="H9"/>
  <c r="H8"/>
  <c r="H7"/>
  <c r="H6"/>
  <c r="H5"/>
  <c r="H4"/>
  <c r="O21" i="9"/>
</calcChain>
</file>

<file path=xl/sharedStrings.xml><?xml version="1.0" encoding="utf-8"?>
<sst xmlns="http://schemas.openxmlformats.org/spreadsheetml/2006/main" count="1759" uniqueCount="197">
  <si>
    <t>VMYTO A</t>
  </si>
  <si>
    <t>VMYTO B</t>
  </si>
  <si>
    <t>CELKEM</t>
  </si>
  <si>
    <t>POŘADÍ</t>
  </si>
  <si>
    <t>ŠTAFETA</t>
  </si>
  <si>
    <t>600M</t>
  </si>
  <si>
    <t>hod</t>
  </si>
  <si>
    <t>USORL A</t>
  </si>
  <si>
    <t>USORL B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</si>
  <si>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</si>
  <si>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</si>
  <si>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</si>
  <si>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</si>
  <si>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</si>
  <si>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</si>
  <si>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</si>
  <si>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600m</t>
  </si>
  <si>
    <t>Lucie</t>
  </si>
  <si>
    <t>Doležalová</t>
  </si>
  <si>
    <t>Markéta</t>
  </si>
  <si>
    <t>štafeta</t>
  </si>
  <si>
    <t>Boháč</t>
  </si>
  <si>
    <t>Pankrác</t>
  </si>
  <si>
    <t>Michaela</t>
  </si>
  <si>
    <t>Kateřina</t>
  </si>
  <si>
    <t>Natálie</t>
  </si>
  <si>
    <t>Jakub</t>
  </si>
  <si>
    <t>Lukáš</t>
  </si>
  <si>
    <t>Jan</t>
  </si>
  <si>
    <t>Matěj</t>
  </si>
  <si>
    <t>Kryštof</t>
  </si>
  <si>
    <t>Patrik</t>
  </si>
  <si>
    <t>Daniel</t>
  </si>
  <si>
    <t>DÁLKA</t>
  </si>
  <si>
    <t>Marika</t>
  </si>
  <si>
    <t>Adéla</t>
  </si>
  <si>
    <t>Sára</t>
  </si>
  <si>
    <t>Ema</t>
  </si>
  <si>
    <t>Eliška</t>
  </si>
  <si>
    <t>Král</t>
  </si>
  <si>
    <t>Adam</t>
  </si>
  <si>
    <t>Veronika</t>
  </si>
  <si>
    <t>Tomáš</t>
  </si>
  <si>
    <t>Anežka</t>
  </si>
  <si>
    <t>Jadrný</t>
  </si>
  <si>
    <t>Šimek</t>
  </si>
  <si>
    <t>Nakvetauri</t>
  </si>
  <si>
    <t>Šimunová</t>
  </si>
  <si>
    <t>Karolína</t>
  </si>
  <si>
    <t>Klára</t>
  </si>
  <si>
    <t>SVITA B</t>
  </si>
  <si>
    <t>Ondřej</t>
  </si>
  <si>
    <t>HOD</t>
  </si>
  <si>
    <t>Nejmlž</t>
  </si>
  <si>
    <t>1. kolo</t>
  </si>
  <si>
    <t>SVITA A</t>
  </si>
  <si>
    <t>Petlička</t>
  </si>
  <si>
    <t>Navrátilová</t>
  </si>
  <si>
    <t>Body</t>
  </si>
  <si>
    <t>Pokus 1</t>
  </si>
  <si>
    <t>Pokus 2</t>
  </si>
  <si>
    <t>Pokus 3</t>
  </si>
  <si>
    <t>Pořadí</t>
  </si>
  <si>
    <t>Kapounová</t>
  </si>
  <si>
    <t>Nikola</t>
  </si>
  <si>
    <t>Vojtíšková</t>
  </si>
  <si>
    <t>Dorota</t>
  </si>
  <si>
    <t>Paarová</t>
  </si>
  <si>
    <t>Martina</t>
  </si>
  <si>
    <t>Ehrenberger</t>
  </si>
  <si>
    <t>Kulhavá</t>
  </si>
  <si>
    <t>USORL C</t>
  </si>
  <si>
    <t>Drexlerová</t>
  </si>
  <si>
    <t>Holakovská</t>
  </si>
  <si>
    <t>Bačová</t>
  </si>
  <si>
    <t>Holubová</t>
  </si>
  <si>
    <t>Kristýna</t>
  </si>
  <si>
    <t>Burešová</t>
  </si>
  <si>
    <t>CTREB</t>
  </si>
  <si>
    <t xml:space="preserve">Serbousková </t>
  </si>
  <si>
    <t xml:space="preserve">Kumpoštová </t>
  </si>
  <si>
    <t>Andrea</t>
  </si>
  <si>
    <t>Vomáčková</t>
  </si>
  <si>
    <t xml:space="preserve"> Anna</t>
  </si>
  <si>
    <t>Vetchý</t>
  </si>
  <si>
    <t>Jelínek</t>
  </si>
  <si>
    <t>Metelková</t>
  </si>
  <si>
    <t>HKRAL</t>
  </si>
  <si>
    <t>Vaňková</t>
  </si>
  <si>
    <t>Havlíčková</t>
  </si>
  <si>
    <t>Anna</t>
  </si>
  <si>
    <t>Rolenec</t>
  </si>
  <si>
    <t>Jandečka</t>
  </si>
  <si>
    <t>Červená</t>
  </si>
  <si>
    <t>Atpol</t>
  </si>
  <si>
    <t>Srnská</t>
  </si>
  <si>
    <t>Patricie</t>
  </si>
  <si>
    <t>Šlosrová</t>
  </si>
  <si>
    <t>Eva</t>
  </si>
  <si>
    <t>SAKPU A</t>
  </si>
  <si>
    <t>Čížková</t>
  </si>
  <si>
    <t>Zita</t>
  </si>
  <si>
    <t>Sádovský</t>
  </si>
  <si>
    <t>Jáchym</t>
  </si>
  <si>
    <t>SAKPU B</t>
  </si>
  <si>
    <t>Stodolová</t>
  </si>
  <si>
    <t>Dudycha</t>
  </si>
  <si>
    <t>Flidr</t>
  </si>
  <si>
    <t>Zamastil</t>
  </si>
  <si>
    <t>Andrej</t>
  </si>
  <si>
    <t xml:space="preserve">Veselá </t>
  </si>
  <si>
    <t>Paulusová</t>
  </si>
  <si>
    <t>Nicole</t>
  </si>
  <si>
    <t>Mikysková</t>
  </si>
  <si>
    <t>Stoklasová</t>
  </si>
  <si>
    <t>jmeno</t>
  </si>
  <si>
    <t>příjmení</t>
  </si>
  <si>
    <t>ročník</t>
  </si>
  <si>
    <t>disciplína</t>
  </si>
  <si>
    <t>Vojtěch</t>
  </si>
  <si>
    <t>štafety</t>
  </si>
  <si>
    <t>Výsledky</t>
  </si>
  <si>
    <t>MLŽ</t>
  </si>
  <si>
    <t>pořadí</t>
  </si>
  <si>
    <t>Počet startů</t>
  </si>
  <si>
    <t>50m př.</t>
  </si>
  <si>
    <t>Vacek</t>
  </si>
  <si>
    <t>Fišar</t>
  </si>
  <si>
    <t>Marek</t>
  </si>
  <si>
    <t>Carbová</t>
  </si>
  <si>
    <t>Pataki</t>
  </si>
  <si>
    <t>Tereza</t>
  </si>
  <si>
    <t>USORL D</t>
  </si>
  <si>
    <t>Faltusová</t>
  </si>
  <si>
    <t>Zuzana</t>
  </si>
  <si>
    <t>skok z místa</t>
  </si>
  <si>
    <t>Otčenáš</t>
  </si>
  <si>
    <t>Štefko</t>
  </si>
  <si>
    <t>Štěpán</t>
  </si>
  <si>
    <t>Vondra</t>
  </si>
  <si>
    <t>Miler</t>
  </si>
  <si>
    <t>Hejkrlík</t>
  </si>
  <si>
    <t xml:space="preserve">Spilko </t>
  </si>
  <si>
    <t>Červenka</t>
  </si>
  <si>
    <t>Sádovká</t>
  </si>
  <si>
    <t>Bláhová</t>
  </si>
  <si>
    <t>Verča</t>
  </si>
  <si>
    <t>Ručová</t>
  </si>
  <si>
    <t>Simona</t>
  </si>
  <si>
    <t>Pražan</t>
  </si>
  <si>
    <t>Tadeáš</t>
  </si>
  <si>
    <t>SAKPU MS</t>
  </si>
  <si>
    <t>Chudomel</t>
  </si>
  <si>
    <t>Radek</t>
  </si>
  <si>
    <t>Urbanová</t>
  </si>
  <si>
    <t>Němcová</t>
  </si>
  <si>
    <t>Malátek</t>
  </si>
  <si>
    <t>Max</t>
  </si>
  <si>
    <t>Kořínková</t>
  </si>
  <si>
    <t>Petra</t>
  </si>
  <si>
    <t>SOKZA</t>
  </si>
  <si>
    <t>Matyáš</t>
  </si>
  <si>
    <t>Jiří</t>
  </si>
  <si>
    <t>Feniková</t>
  </si>
  <si>
    <t>Dominika</t>
  </si>
  <si>
    <t xml:space="preserve">Barvínek </t>
  </si>
  <si>
    <t>Kacálková</t>
  </si>
  <si>
    <t xml:space="preserve">Andršová </t>
  </si>
  <si>
    <t>Valachová</t>
  </si>
  <si>
    <t>CHOCE</t>
  </si>
  <si>
    <t>Šimůnková</t>
  </si>
  <si>
    <t>Morávková</t>
  </si>
  <si>
    <t>Procházka</t>
  </si>
  <si>
    <t xml:space="preserve">Bartoš </t>
  </si>
  <si>
    <t xml:space="preserve">Zoicas </t>
  </si>
  <si>
    <t>Vrabec</t>
  </si>
  <si>
    <t>Radim</t>
  </si>
  <si>
    <t>Motlová</t>
  </si>
  <si>
    <t>Smékalová</t>
  </si>
  <si>
    <t>Šárka</t>
  </si>
  <si>
    <t>Kociánová</t>
  </si>
  <si>
    <t>Hejtmánková</t>
  </si>
  <si>
    <t>Rozlívka</t>
  </si>
  <si>
    <t>Němec</t>
  </si>
  <si>
    <t>Matouš</t>
  </si>
  <si>
    <t>Celkem</t>
  </si>
  <si>
    <t>Výkon</t>
  </si>
  <si>
    <t>Perun</t>
  </si>
  <si>
    <t>Škarková</t>
  </si>
  <si>
    <t>CHOCE MS</t>
  </si>
  <si>
    <t>SOKZA MS</t>
  </si>
  <si>
    <t>MS</t>
  </si>
  <si>
    <t>Skok z místa</t>
  </si>
  <si>
    <t>DNP</t>
  </si>
  <si>
    <t>CELKEM v 1.kole</t>
  </si>
  <si>
    <t>CELKEM v 2.kole</t>
  </si>
  <si>
    <t>CELKEM po 2 kolech</t>
  </si>
</sst>
</file>

<file path=xl/styles.xml><?xml version="1.0" encoding="utf-8"?>
<styleSheet xmlns="http://schemas.openxmlformats.org/spreadsheetml/2006/main">
  <numFmts count="3">
    <numFmt numFmtId="164" formatCode="[$-405]General"/>
    <numFmt numFmtId="165" formatCode="0.0"/>
    <numFmt numFmtId="166" formatCode="mm:ss.0;@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6" fillId="5" borderId="0" applyNumberFormat="0" applyBorder="0" applyAlignment="0" applyProtection="0"/>
    <xf numFmtId="164" fontId="17" fillId="0" borderId="0"/>
    <xf numFmtId="0" fontId="13" fillId="0" borderId="0"/>
    <xf numFmtId="0" fontId="16" fillId="0" borderId="0"/>
    <xf numFmtId="0" fontId="6" fillId="0" borderId="0"/>
  </cellStyleXfs>
  <cellXfs count="162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0" fillId="2" borderId="0" xfId="0" applyFill="1"/>
    <xf numFmtId="0" fontId="4" fillId="2" borderId="0" xfId="0" applyFont="1" applyFill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0" borderId="0" xfId="0" applyFont="1"/>
    <xf numFmtId="164" fontId="17" fillId="0" borderId="1" xfId="2" applyBorder="1"/>
    <xf numFmtId="0" fontId="11" fillId="0" borderId="0" xfId="0" applyFont="1"/>
    <xf numFmtId="0" fontId="4" fillId="0" borderId="6" xfId="0" applyFont="1" applyBorder="1"/>
    <xf numFmtId="0" fontId="4" fillId="0" borderId="7" xfId="0" applyFont="1" applyBorder="1"/>
    <xf numFmtId="0" fontId="12" fillId="0" borderId="0" xfId="0" applyFont="1"/>
    <xf numFmtId="165" fontId="0" fillId="0" borderId="1" xfId="0" applyNumberFormat="1" applyBorder="1"/>
    <xf numFmtId="0" fontId="8" fillId="0" borderId="1" xfId="0" applyFont="1" applyFill="1" applyBorder="1"/>
    <xf numFmtId="0" fontId="8" fillId="0" borderId="1" xfId="0" applyFont="1" applyBorder="1"/>
    <xf numFmtId="166" fontId="0" fillId="0" borderId="1" xfId="0" applyNumberFormat="1" applyBorder="1"/>
    <xf numFmtId="166" fontId="9" fillId="0" borderId="1" xfId="0" applyNumberFormat="1" applyFont="1" applyBorder="1"/>
    <xf numFmtId="166" fontId="17" fillId="0" borderId="1" xfId="2" applyNumberFormat="1" applyBorder="1"/>
    <xf numFmtId="0" fontId="0" fillId="0" borderId="8" xfId="0" applyBorder="1"/>
    <xf numFmtId="0" fontId="3" fillId="3" borderId="1" xfId="0" applyFont="1" applyFill="1" applyBorder="1"/>
    <xf numFmtId="0" fontId="3" fillId="0" borderId="1" xfId="0" applyFont="1" applyBorder="1"/>
    <xf numFmtId="0" fontId="13" fillId="3" borderId="1" xfId="0" applyFont="1" applyFill="1" applyBorder="1"/>
    <xf numFmtId="0" fontId="13" fillId="3" borderId="9" xfId="0" applyFont="1" applyFill="1" applyBorder="1"/>
    <xf numFmtId="0" fontId="0" fillId="0" borderId="10" xfId="0" applyBorder="1"/>
    <xf numFmtId="0" fontId="4" fillId="0" borderId="10" xfId="0" applyFont="1" applyBorder="1"/>
    <xf numFmtId="0" fontId="0" fillId="0" borderId="11" xfId="0" applyBorder="1"/>
    <xf numFmtId="165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17" fillId="0" borderId="11" xfId="2" applyBorder="1"/>
    <xf numFmtId="1" fontId="0" fillId="0" borderId="0" xfId="0" applyNumberFormat="1"/>
    <xf numFmtId="1" fontId="0" fillId="0" borderId="1" xfId="0" applyNumberFormat="1" applyBorder="1"/>
    <xf numFmtId="0" fontId="0" fillId="0" borderId="0" xfId="0" applyBorder="1"/>
    <xf numFmtId="0" fontId="13" fillId="3" borderId="1" xfId="0" applyFont="1" applyFill="1" applyBorder="1" applyAlignment="1"/>
    <xf numFmtId="0" fontId="0" fillId="0" borderId="0" xfId="0" applyAlignment="1"/>
    <xf numFmtId="0" fontId="3" fillId="3" borderId="1" xfId="0" applyFont="1" applyFill="1" applyBorder="1" applyAlignment="1"/>
    <xf numFmtId="0" fontId="0" fillId="0" borderId="1" xfId="0" applyBorder="1" applyAlignment="1"/>
    <xf numFmtId="164" fontId="17" fillId="0" borderId="1" xfId="2" applyBorder="1" applyAlignment="1"/>
    <xf numFmtId="0" fontId="4" fillId="0" borderId="10" xfId="0" applyFont="1" applyBorder="1" applyAlignment="1"/>
    <xf numFmtId="164" fontId="17" fillId="0" borderId="11" xfId="2" applyBorder="1" applyAlignment="1"/>
    <xf numFmtId="0" fontId="8" fillId="0" borderId="1" xfId="0" applyFont="1" applyBorder="1" applyAlignment="1"/>
    <xf numFmtId="0" fontId="3" fillId="3" borderId="9" xfId="0" applyFont="1" applyFill="1" applyBorder="1" applyAlignment="1"/>
    <xf numFmtId="166" fontId="0" fillId="0" borderId="12" xfId="0" applyNumberFormat="1" applyBorder="1"/>
    <xf numFmtId="166" fontId="0" fillId="0" borderId="15" xfId="0" applyNumberFormat="1" applyBorder="1"/>
    <xf numFmtId="166" fontId="0" fillId="0" borderId="0" xfId="0" applyNumberFormat="1"/>
    <xf numFmtId="166" fontId="4" fillId="0" borderId="6" xfId="0" applyNumberFormat="1" applyFont="1" applyBorder="1"/>
    <xf numFmtId="166" fontId="17" fillId="0" borderId="15" xfId="2" applyNumberFormat="1" applyBorder="1"/>
    <xf numFmtId="0" fontId="4" fillId="0" borderId="16" xfId="0" applyFont="1" applyBorder="1"/>
    <xf numFmtId="0" fontId="4" fillId="0" borderId="7" xfId="0" applyFont="1" applyFill="1" applyBorder="1"/>
    <xf numFmtId="0" fontId="4" fillId="3" borderId="1" xfId="0" applyFont="1" applyFill="1" applyBorder="1"/>
    <xf numFmtId="0" fontId="14" fillId="3" borderId="1" xfId="0" applyFont="1" applyFill="1" applyBorder="1"/>
    <xf numFmtId="0" fontId="14" fillId="0" borderId="1" xfId="0" applyFont="1" applyBorder="1"/>
    <xf numFmtId="0" fontId="16" fillId="3" borderId="0" xfId="4" applyFill="1" applyBorder="1"/>
    <xf numFmtId="0" fontId="4" fillId="0" borderId="1" xfId="4" applyFont="1" applyFill="1" applyBorder="1"/>
    <xf numFmtId="0" fontId="16" fillId="0" borderId="0" xfId="4"/>
    <xf numFmtId="0" fontId="4" fillId="3" borderId="1" xfId="4" applyFont="1" applyFill="1" applyBorder="1"/>
    <xf numFmtId="0" fontId="4" fillId="0" borderId="1" xfId="4" applyFont="1" applyBorder="1"/>
    <xf numFmtId="0" fontId="14" fillId="4" borderId="1" xfId="3" applyFont="1" applyFill="1" applyBorder="1"/>
    <xf numFmtId="0" fontId="14" fillId="0" borderId="1" xfId="3" applyFont="1" applyBorder="1"/>
    <xf numFmtId="0" fontId="14" fillId="4" borderId="1" xfId="0" applyFont="1" applyFill="1" applyBorder="1"/>
    <xf numFmtId="0" fontId="4" fillId="0" borderId="1" xfId="0" applyFont="1" applyBorder="1" applyAlignment="1"/>
    <xf numFmtId="0" fontId="4" fillId="4" borderId="1" xfId="0" applyFont="1" applyFill="1" applyBorder="1"/>
    <xf numFmtId="0" fontId="2" fillId="0" borderId="17" xfId="0" applyFont="1" applyFill="1" applyBorder="1"/>
    <xf numFmtId="0" fontId="0" fillId="0" borderId="18" xfId="0" applyBorder="1"/>
    <xf numFmtId="0" fontId="0" fillId="0" borderId="19" xfId="0" applyBorder="1"/>
    <xf numFmtId="164" fontId="17" fillId="0" borderId="20" xfId="2" applyBorder="1"/>
    <xf numFmtId="0" fontId="6" fillId="0" borderId="20" xfId="0" applyFont="1" applyBorder="1"/>
    <xf numFmtId="164" fontId="17" fillId="0" borderId="21" xfId="2" applyBorder="1"/>
    <xf numFmtId="164" fontId="17" fillId="0" borderId="15" xfId="2" applyBorder="1"/>
    <xf numFmtId="164" fontId="17" fillId="0" borderId="15" xfId="2" applyBorder="1" applyAlignment="1"/>
    <xf numFmtId="1" fontId="0" fillId="0" borderId="15" xfId="0" applyNumberFormat="1" applyBorder="1"/>
    <xf numFmtId="0" fontId="4" fillId="0" borderId="22" xfId="0" applyFont="1" applyBorder="1"/>
    <xf numFmtId="0" fontId="4" fillId="0" borderId="12" xfId="0" applyFont="1" applyBorder="1"/>
    <xf numFmtId="0" fontId="4" fillId="0" borderId="12" xfId="0" applyFont="1" applyBorder="1" applyAlignment="1"/>
    <xf numFmtId="1" fontId="4" fillId="0" borderId="12" xfId="0" applyNumberFormat="1" applyFont="1" applyBorder="1"/>
    <xf numFmtId="0" fontId="4" fillId="0" borderId="13" xfId="0" applyFont="1" applyBorder="1"/>
    <xf numFmtId="166" fontId="0" fillId="0" borderId="10" xfId="0" applyNumberFormat="1" applyBorder="1"/>
    <xf numFmtId="0" fontId="10" fillId="0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/>
    <xf numFmtId="0" fontId="4" fillId="0" borderId="6" xfId="0" applyFont="1" applyBorder="1" applyAlignment="1"/>
    <xf numFmtId="1" fontId="4" fillId="0" borderId="6" xfId="0" applyNumberFormat="1" applyFont="1" applyBorder="1"/>
    <xf numFmtId="0" fontId="10" fillId="0" borderId="20" xfId="0" applyFont="1" applyFill="1" applyBorder="1"/>
    <xf numFmtId="0" fontId="4" fillId="3" borderId="11" xfId="4" applyFont="1" applyFill="1" applyBorder="1"/>
    <xf numFmtId="0" fontId="14" fillId="3" borderId="12" xfId="0" applyFont="1" applyFill="1" applyBorder="1"/>
    <xf numFmtId="0" fontId="4" fillId="3" borderId="12" xfId="4" applyFont="1" applyFill="1" applyBorder="1"/>
    <xf numFmtId="0" fontId="14" fillId="3" borderId="15" xfId="0" applyFont="1" applyFill="1" applyBorder="1"/>
    <xf numFmtId="0" fontId="4" fillId="3" borderId="15" xfId="4" applyFont="1" applyFill="1" applyBorder="1"/>
    <xf numFmtId="0" fontId="4" fillId="3" borderId="10" xfId="4" applyFont="1" applyFill="1" applyBorder="1"/>
    <xf numFmtId="0" fontId="14" fillId="3" borderId="11" xfId="0" applyFont="1" applyFill="1" applyBorder="1"/>
    <xf numFmtId="0" fontId="4" fillId="3" borderId="10" xfId="0" applyFont="1" applyFill="1" applyBorder="1"/>
    <xf numFmtId="0" fontId="4" fillId="3" borderId="12" xfId="0" applyFont="1" applyFill="1" applyBorder="1"/>
    <xf numFmtId="0" fontId="4" fillId="3" borderId="15" xfId="0" applyFont="1" applyFill="1" applyBorder="1"/>
    <xf numFmtId="0" fontId="14" fillId="3" borderId="10" xfId="0" applyFont="1" applyFill="1" applyBorder="1"/>
    <xf numFmtId="0" fontId="4" fillId="0" borderId="11" xfId="4" applyFont="1" applyBorder="1"/>
    <xf numFmtId="0" fontId="4" fillId="0" borderId="12" xfId="4" applyFont="1" applyBorder="1"/>
    <xf numFmtId="0" fontId="14" fillId="4" borderId="20" xfId="3" applyFont="1" applyFill="1" applyBorder="1"/>
    <xf numFmtId="0" fontId="14" fillId="3" borderId="20" xfId="0" applyFont="1" applyFill="1" applyBorder="1"/>
    <xf numFmtId="0" fontId="4" fillId="3" borderId="20" xfId="0" applyFont="1" applyFill="1" applyBorder="1"/>
    <xf numFmtId="0" fontId="4" fillId="3" borderId="20" xfId="4" applyFont="1" applyFill="1" applyBorder="1"/>
    <xf numFmtId="0" fontId="4" fillId="0" borderId="20" xfId="4" applyFont="1" applyBorder="1"/>
    <xf numFmtId="0" fontId="14" fillId="4" borderId="20" xfId="0" applyFont="1" applyFill="1" applyBorder="1"/>
    <xf numFmtId="0" fontId="14" fillId="0" borderId="20" xfId="3" applyFont="1" applyBorder="1"/>
    <xf numFmtId="0" fontId="0" fillId="0" borderId="23" xfId="0" applyBorder="1"/>
    <xf numFmtId="0" fontId="0" fillId="0" borderId="6" xfId="0" applyBorder="1"/>
    <xf numFmtId="0" fontId="1" fillId="3" borderId="9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0" borderId="1" xfId="4" applyFont="1" applyBorder="1"/>
    <xf numFmtId="165" fontId="0" fillId="0" borderId="0" xfId="0" applyNumberFormat="1"/>
    <xf numFmtId="165" fontId="4" fillId="0" borderId="10" xfId="0" applyNumberFormat="1" applyFont="1" applyBorder="1"/>
    <xf numFmtId="165" fontId="4" fillId="3" borderId="12" xfId="4" applyNumberFormat="1" applyFont="1" applyFill="1" applyBorder="1"/>
    <xf numFmtId="165" fontId="4" fillId="3" borderId="1" xfId="4" applyNumberFormat="1" applyFont="1" applyFill="1" applyBorder="1"/>
    <xf numFmtId="165" fontId="4" fillId="3" borderId="15" xfId="4" applyNumberFormat="1" applyFont="1" applyFill="1" applyBorder="1"/>
    <xf numFmtId="165" fontId="4" fillId="3" borderId="11" xfId="4" applyNumberFormat="1" applyFont="1" applyFill="1" applyBorder="1"/>
    <xf numFmtId="165" fontId="4" fillId="3" borderId="10" xfId="4" applyNumberFormat="1" applyFont="1" applyFill="1" applyBorder="1"/>
    <xf numFmtId="0" fontId="4" fillId="0" borderId="11" xfId="0" applyFont="1" applyBorder="1"/>
    <xf numFmtId="0" fontId="14" fillId="4" borderId="15" xfId="0" applyFont="1" applyFill="1" applyBorder="1"/>
    <xf numFmtId="0" fontId="4" fillId="4" borderId="15" xfId="0" applyFont="1" applyFill="1" applyBorder="1"/>
    <xf numFmtId="0" fontId="4" fillId="0" borderId="15" xfId="0" applyFont="1" applyBorder="1"/>
    <xf numFmtId="0" fontId="2" fillId="0" borderId="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/>
    <xf numFmtId="2" fontId="0" fillId="0" borderId="0" xfId="0" applyNumberFormat="1"/>
    <xf numFmtId="2" fontId="4" fillId="0" borderId="12" xfId="0" applyNumberFormat="1" applyFont="1" applyBorder="1"/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5" xfId="0" applyNumberFormat="1" applyBorder="1"/>
    <xf numFmtId="0" fontId="14" fillId="3" borderId="21" xfId="0" applyFont="1" applyFill="1" applyBorder="1"/>
    <xf numFmtId="1" fontId="0" fillId="0" borderId="0" xfId="0" applyNumberFormat="1" applyBorder="1"/>
    <xf numFmtId="166" fontId="17" fillId="0" borderId="12" xfId="2" applyNumberFormat="1" applyBorder="1"/>
    <xf numFmtId="166" fontId="7" fillId="0" borderId="1" xfId="0" applyNumberFormat="1" applyFont="1" applyBorder="1"/>
    <xf numFmtId="166" fontId="17" fillId="0" borderId="0" xfId="2" applyNumberFormat="1" applyBorder="1"/>
    <xf numFmtId="166" fontId="0" fillId="0" borderId="0" xfId="0" applyNumberFormat="1" applyBorder="1"/>
    <xf numFmtId="166" fontId="9" fillId="0" borderId="12" xfId="0" applyNumberFormat="1" applyFont="1" applyBorder="1"/>
    <xf numFmtId="47" fontId="16" fillId="0" borderId="0" xfId="4" applyNumberFormat="1"/>
    <xf numFmtId="0" fontId="0" fillId="2" borderId="1" xfId="0" applyFill="1" applyBorder="1"/>
    <xf numFmtId="0" fontId="0" fillId="0" borderId="24" xfId="0" applyBorder="1"/>
    <xf numFmtId="0" fontId="16" fillId="5" borderId="3" xfId="1" applyBorder="1"/>
    <xf numFmtId="0" fontId="16" fillId="5" borderId="4" xfId="1" applyBorder="1"/>
    <xf numFmtId="0" fontId="16" fillId="5" borderId="5" xfId="1" applyBorder="1"/>
    <xf numFmtId="0" fontId="14" fillId="4" borderId="11" xfId="3" applyFont="1" applyFill="1" applyBorder="1"/>
    <xf numFmtId="0" fontId="14" fillId="0" borderId="15" xfId="3" applyFont="1" applyBorder="1"/>
    <xf numFmtId="0" fontId="15" fillId="0" borderId="0" xfId="0" applyFont="1"/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166" fontId="0" fillId="0" borderId="11" xfId="0" applyNumberFormat="1" applyBorder="1"/>
    <xf numFmtId="0" fontId="4" fillId="0" borderId="25" xfId="0" applyFont="1" applyBorder="1"/>
    <xf numFmtId="166" fontId="4" fillId="0" borderId="25" xfId="0" applyNumberFormat="1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0" fillId="0" borderId="29" xfId="0" applyBorder="1"/>
    <xf numFmtId="0" fontId="4" fillId="0" borderId="2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4" fillId="0" borderId="20" xfId="0" applyFont="1" applyBorder="1"/>
  </cellXfs>
  <cellStyles count="6">
    <cellStyle name="40 % – Zvýraznění1" xfId="1" builtinId="31"/>
    <cellStyle name="Excel Built-in Normal" xfId="2"/>
    <cellStyle name="Excel Built-in Normal 2" xfId="3"/>
    <cellStyle name="normální" xfId="0" builtinId="0"/>
    <cellStyle name="Normální 2" xfId="4"/>
    <cellStyle name="Normální 3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280"/>
  <sheetViews>
    <sheetView tabSelected="1" workbookViewId="0">
      <selection activeCell="I49" sqref="I49"/>
    </sheetView>
  </sheetViews>
  <sheetFormatPr defaultRowHeight="15"/>
  <cols>
    <col min="1" max="1" width="24.140625" customWidth="1"/>
    <col min="2" max="2" width="13.28515625" customWidth="1"/>
    <col min="3" max="3" width="10.140625" customWidth="1"/>
    <col min="4" max="4" width="10.140625" style="40" customWidth="1"/>
    <col min="5" max="5" width="11.7109375" customWidth="1"/>
    <col min="7" max="7" width="7.85546875" customWidth="1"/>
    <col min="9" max="9" width="11.85546875" customWidth="1"/>
  </cols>
  <sheetData>
    <row r="1" spans="1:11" ht="17.25" customHeight="1">
      <c r="F1" s="58"/>
      <c r="I1" t="s">
        <v>124</v>
      </c>
      <c r="J1" s="61" t="s">
        <v>125</v>
      </c>
      <c r="K1">
        <v>65</v>
      </c>
    </row>
    <row r="2" spans="1:11">
      <c r="F2" s="58"/>
      <c r="J2" s="61" t="s">
        <v>16</v>
      </c>
      <c r="K2">
        <v>43</v>
      </c>
    </row>
    <row r="3" spans="1:11">
      <c r="J3" s="63" t="s">
        <v>6</v>
      </c>
      <c r="K3">
        <v>43</v>
      </c>
    </row>
    <row r="4" spans="1:11">
      <c r="A4" s="3" t="s">
        <v>115</v>
      </c>
      <c r="B4" s="3" t="s">
        <v>116</v>
      </c>
      <c r="C4" s="3" t="s">
        <v>117</v>
      </c>
      <c r="D4" s="66" t="s">
        <v>15</v>
      </c>
      <c r="E4" s="3" t="s">
        <v>118</v>
      </c>
      <c r="J4" s="61" t="s">
        <v>135</v>
      </c>
      <c r="K4">
        <v>64</v>
      </c>
    </row>
    <row r="5" spans="1:11" hidden="1">
      <c r="A5" s="56" t="s">
        <v>167</v>
      </c>
      <c r="B5" s="56" t="s">
        <v>68</v>
      </c>
      <c r="C5" s="56">
        <v>2005</v>
      </c>
      <c r="D5" s="56" t="s">
        <v>160</v>
      </c>
      <c r="E5" s="61" t="s">
        <v>125</v>
      </c>
    </row>
    <row r="6" spans="1:11" hidden="1">
      <c r="A6" s="62" t="s">
        <v>74</v>
      </c>
      <c r="B6" s="62" t="s">
        <v>36</v>
      </c>
      <c r="C6" s="62">
        <v>2005</v>
      </c>
      <c r="D6" s="61" t="s">
        <v>8</v>
      </c>
      <c r="E6" s="61" t="s">
        <v>16</v>
      </c>
      <c r="J6" s="60" t="s">
        <v>185</v>
      </c>
      <c r="K6">
        <f>SUM(K1:K4)</f>
        <v>215</v>
      </c>
    </row>
    <row r="7" spans="1:11" hidden="1">
      <c r="A7" s="63" t="s">
        <v>21</v>
      </c>
      <c r="B7" s="63" t="s">
        <v>22</v>
      </c>
      <c r="C7" s="63">
        <v>2006</v>
      </c>
      <c r="D7" s="63" t="s">
        <v>169</v>
      </c>
      <c r="E7" s="63" t="s">
        <v>6</v>
      </c>
    </row>
    <row r="8" spans="1:11" hidden="1">
      <c r="A8" s="55" t="s">
        <v>173</v>
      </c>
      <c r="B8" s="55" t="s">
        <v>51</v>
      </c>
      <c r="C8" s="55">
        <v>2004</v>
      </c>
      <c r="D8" s="55" t="s">
        <v>55</v>
      </c>
      <c r="E8" s="61" t="s">
        <v>125</v>
      </c>
    </row>
    <row r="9" spans="1:11" hidden="1">
      <c r="A9" s="56" t="s">
        <v>145</v>
      </c>
      <c r="B9" s="56" t="s">
        <v>146</v>
      </c>
      <c r="C9" s="56">
        <v>2004</v>
      </c>
      <c r="D9" s="56" t="s">
        <v>99</v>
      </c>
      <c r="E9" s="61" t="s">
        <v>125</v>
      </c>
    </row>
    <row r="10" spans="1:11" hidden="1">
      <c r="A10" s="55" t="s">
        <v>173</v>
      </c>
      <c r="B10" s="55" t="s">
        <v>51</v>
      </c>
      <c r="C10" s="55">
        <v>2004</v>
      </c>
      <c r="D10" s="55" t="s">
        <v>55</v>
      </c>
      <c r="E10" s="61" t="s">
        <v>16</v>
      </c>
    </row>
    <row r="11" spans="1:11" hidden="1">
      <c r="A11" s="63" t="s">
        <v>18</v>
      </c>
      <c r="B11" s="63" t="s">
        <v>19</v>
      </c>
      <c r="C11" s="63">
        <v>2004</v>
      </c>
      <c r="D11" s="63" t="s">
        <v>169</v>
      </c>
      <c r="E11" s="63" t="s">
        <v>6</v>
      </c>
    </row>
    <row r="12" spans="1:11" hidden="1">
      <c r="A12" s="56" t="s">
        <v>167</v>
      </c>
      <c r="B12" s="56" t="s">
        <v>68</v>
      </c>
      <c r="C12" s="56">
        <v>2005</v>
      </c>
      <c r="D12" s="56" t="s">
        <v>160</v>
      </c>
      <c r="E12" s="61" t="s">
        <v>135</v>
      </c>
    </row>
    <row r="13" spans="1:11" hidden="1">
      <c r="A13" s="61" t="s">
        <v>126</v>
      </c>
      <c r="B13" s="61" t="s">
        <v>27</v>
      </c>
      <c r="C13" s="61">
        <v>2004</v>
      </c>
      <c r="D13" s="61" t="s">
        <v>7</v>
      </c>
      <c r="E13" s="61" t="s">
        <v>20</v>
      </c>
    </row>
    <row r="14" spans="1:11" hidden="1">
      <c r="A14" s="56" t="s">
        <v>165</v>
      </c>
      <c r="B14" s="56" t="s">
        <v>32</v>
      </c>
      <c r="C14" s="56">
        <v>2006</v>
      </c>
      <c r="D14" s="56" t="s">
        <v>160</v>
      </c>
      <c r="E14" s="61" t="s">
        <v>125</v>
      </c>
    </row>
    <row r="15" spans="1:11" hidden="1">
      <c r="A15" s="62" t="s">
        <v>74</v>
      </c>
      <c r="B15" s="62" t="s">
        <v>36</v>
      </c>
      <c r="C15" s="62">
        <v>2005</v>
      </c>
      <c r="D15" s="61" t="s">
        <v>8</v>
      </c>
      <c r="E15" s="61" t="s">
        <v>135</v>
      </c>
    </row>
    <row r="16" spans="1:11" hidden="1">
      <c r="A16" s="61" t="s">
        <v>63</v>
      </c>
      <c r="B16" s="61" t="s">
        <v>64</v>
      </c>
      <c r="C16" s="61">
        <v>2004</v>
      </c>
      <c r="D16" s="61" t="s">
        <v>7</v>
      </c>
      <c r="E16" s="61" t="s">
        <v>20</v>
      </c>
    </row>
    <row r="17" spans="1:5" hidden="1">
      <c r="A17" s="56" t="s">
        <v>145</v>
      </c>
      <c r="B17" s="56" t="s">
        <v>146</v>
      </c>
      <c r="C17" s="56">
        <v>2004</v>
      </c>
      <c r="D17" s="56" t="s">
        <v>99</v>
      </c>
      <c r="E17" s="61" t="s">
        <v>135</v>
      </c>
    </row>
    <row r="18" spans="1:5" hidden="1">
      <c r="A18" s="56" t="s">
        <v>145</v>
      </c>
      <c r="B18" s="56" t="s">
        <v>146</v>
      </c>
      <c r="C18" s="56">
        <v>2004</v>
      </c>
      <c r="D18" s="56" t="s">
        <v>99</v>
      </c>
      <c r="E18" s="56" t="s">
        <v>20</v>
      </c>
    </row>
    <row r="19" spans="1:5" hidden="1">
      <c r="A19" s="61" t="s">
        <v>67</v>
      </c>
      <c r="B19" s="61" t="s">
        <v>68</v>
      </c>
      <c r="C19" s="61">
        <v>2005</v>
      </c>
      <c r="D19" s="61" t="s">
        <v>7</v>
      </c>
      <c r="E19" s="61" t="s">
        <v>20</v>
      </c>
    </row>
    <row r="20" spans="1:5" hidden="1">
      <c r="A20" s="63" t="s">
        <v>21</v>
      </c>
      <c r="B20" s="63" t="s">
        <v>22</v>
      </c>
      <c r="C20" s="63">
        <v>2006</v>
      </c>
      <c r="D20" s="63" t="s">
        <v>169</v>
      </c>
      <c r="E20" s="61" t="s">
        <v>135</v>
      </c>
    </row>
    <row r="21" spans="1:5">
      <c r="A21" s="55" t="s">
        <v>106</v>
      </c>
      <c r="B21" s="55" t="s">
        <v>26</v>
      </c>
      <c r="C21" s="55">
        <v>2005</v>
      </c>
      <c r="D21" s="55" t="s">
        <v>0</v>
      </c>
      <c r="E21" s="63" t="s">
        <v>6</v>
      </c>
    </row>
    <row r="22" spans="1:5" hidden="1">
      <c r="A22" s="61" t="s">
        <v>127</v>
      </c>
      <c r="B22" s="61" t="s">
        <v>128</v>
      </c>
      <c r="C22" s="61">
        <v>2005</v>
      </c>
      <c r="D22" s="61" t="s">
        <v>7</v>
      </c>
      <c r="E22" s="61" t="s">
        <v>20</v>
      </c>
    </row>
    <row r="23" spans="1:5" hidden="1">
      <c r="A23" s="61" t="s">
        <v>77</v>
      </c>
      <c r="B23" s="61" t="s">
        <v>19</v>
      </c>
      <c r="C23" s="61">
        <v>2004</v>
      </c>
      <c r="D23" s="61" t="s">
        <v>78</v>
      </c>
      <c r="E23" s="61" t="s">
        <v>135</v>
      </c>
    </row>
    <row r="24" spans="1:5" hidden="1">
      <c r="A24" s="56" t="s">
        <v>165</v>
      </c>
      <c r="B24" s="56" t="s">
        <v>32</v>
      </c>
      <c r="C24" s="56">
        <v>2006</v>
      </c>
      <c r="D24" s="56" t="s">
        <v>160</v>
      </c>
      <c r="E24" s="61" t="s">
        <v>16</v>
      </c>
    </row>
    <row r="25" spans="1:5" hidden="1">
      <c r="A25" s="62" t="s">
        <v>74</v>
      </c>
      <c r="B25" s="62" t="s">
        <v>36</v>
      </c>
      <c r="C25" s="62">
        <v>2005</v>
      </c>
      <c r="D25" s="61" t="s">
        <v>8</v>
      </c>
      <c r="E25" s="61" t="s">
        <v>20</v>
      </c>
    </row>
    <row r="26" spans="1:5" hidden="1">
      <c r="A26" s="61" t="s">
        <v>129</v>
      </c>
      <c r="B26" s="61" t="s">
        <v>35</v>
      </c>
      <c r="C26" s="61">
        <v>2005</v>
      </c>
      <c r="D26" s="61" t="s">
        <v>8</v>
      </c>
      <c r="E26" s="61" t="s">
        <v>135</v>
      </c>
    </row>
    <row r="27" spans="1:5" hidden="1">
      <c r="A27" s="61" t="s">
        <v>77</v>
      </c>
      <c r="B27" s="61" t="s">
        <v>19</v>
      </c>
      <c r="C27" s="61">
        <v>2004</v>
      </c>
      <c r="D27" s="61" t="s">
        <v>78</v>
      </c>
      <c r="E27" s="61" t="s">
        <v>125</v>
      </c>
    </row>
    <row r="28" spans="1:5" hidden="1">
      <c r="A28" s="62" t="s">
        <v>70</v>
      </c>
      <c r="B28" s="62" t="s">
        <v>24</v>
      </c>
      <c r="C28" s="62">
        <v>2005</v>
      </c>
      <c r="D28" s="61" t="s">
        <v>8</v>
      </c>
      <c r="E28" s="61" t="s">
        <v>20</v>
      </c>
    </row>
    <row r="29" spans="1:5" hidden="1">
      <c r="A29" s="63" t="s">
        <v>21</v>
      </c>
      <c r="B29" s="63" t="s">
        <v>22</v>
      </c>
      <c r="C29" s="63">
        <v>2006</v>
      </c>
      <c r="D29" s="63" t="s">
        <v>169</v>
      </c>
      <c r="E29" s="61" t="s">
        <v>16</v>
      </c>
    </row>
    <row r="30" spans="1:5" hidden="1">
      <c r="A30" s="61" t="s">
        <v>129</v>
      </c>
      <c r="B30" s="61" t="s">
        <v>35</v>
      </c>
      <c r="C30" s="61">
        <v>2005</v>
      </c>
      <c r="D30" s="61" t="s">
        <v>8</v>
      </c>
      <c r="E30" s="61" t="s">
        <v>125</v>
      </c>
    </row>
    <row r="31" spans="1:5" hidden="1">
      <c r="A31" s="61" t="s">
        <v>69</v>
      </c>
      <c r="B31" s="61" t="s">
        <v>26</v>
      </c>
      <c r="C31" s="61">
        <v>2005</v>
      </c>
      <c r="D31" s="61" t="s">
        <v>8</v>
      </c>
      <c r="E31" s="63" t="s">
        <v>6</v>
      </c>
    </row>
    <row r="32" spans="1:5" hidden="1">
      <c r="A32" s="65" t="s">
        <v>93</v>
      </c>
      <c r="B32" s="67" t="s">
        <v>38</v>
      </c>
      <c r="C32" s="3">
        <v>2004</v>
      </c>
      <c r="D32" s="3" t="s">
        <v>94</v>
      </c>
      <c r="E32" s="61" t="s">
        <v>125</v>
      </c>
    </row>
    <row r="33" spans="1:5" hidden="1">
      <c r="A33" s="65" t="s">
        <v>93</v>
      </c>
      <c r="B33" s="67" t="s">
        <v>38</v>
      </c>
      <c r="C33" s="3">
        <v>2004</v>
      </c>
      <c r="D33" s="3" t="s">
        <v>94</v>
      </c>
      <c r="E33" s="61" t="s">
        <v>135</v>
      </c>
    </row>
    <row r="34" spans="1:5" hidden="1">
      <c r="A34" s="61" t="s">
        <v>129</v>
      </c>
      <c r="B34" s="61" t="s">
        <v>35</v>
      </c>
      <c r="C34" s="61">
        <v>2005</v>
      </c>
      <c r="D34" s="61" t="s">
        <v>8</v>
      </c>
      <c r="E34" s="61" t="s">
        <v>20</v>
      </c>
    </row>
    <row r="35" spans="1:5" hidden="1">
      <c r="A35" s="61" t="s">
        <v>77</v>
      </c>
      <c r="B35" s="61" t="s">
        <v>19</v>
      </c>
      <c r="C35" s="61">
        <v>2004</v>
      </c>
      <c r="D35" s="61" t="s">
        <v>78</v>
      </c>
      <c r="E35" s="61" t="s">
        <v>16</v>
      </c>
    </row>
    <row r="36" spans="1:5" hidden="1">
      <c r="A36" s="57" t="s">
        <v>93</v>
      </c>
      <c r="B36" s="3" t="s">
        <v>41</v>
      </c>
      <c r="C36" s="3">
        <v>2006</v>
      </c>
      <c r="D36" s="3" t="s">
        <v>94</v>
      </c>
      <c r="E36" s="61" t="s">
        <v>135</v>
      </c>
    </row>
    <row r="37" spans="1:5" hidden="1">
      <c r="A37" s="62" t="s">
        <v>133</v>
      </c>
      <c r="B37" s="62" t="s">
        <v>134</v>
      </c>
      <c r="C37" s="62">
        <v>2004</v>
      </c>
      <c r="D37" s="62" t="s">
        <v>132</v>
      </c>
      <c r="E37" s="63" t="s">
        <v>6</v>
      </c>
    </row>
    <row r="38" spans="1:5" hidden="1">
      <c r="A38" s="57" t="s">
        <v>93</v>
      </c>
      <c r="B38" s="3" t="s">
        <v>41</v>
      </c>
      <c r="C38" s="3">
        <v>2006</v>
      </c>
      <c r="D38" s="3" t="s">
        <v>94</v>
      </c>
      <c r="E38" s="61" t="s">
        <v>125</v>
      </c>
    </row>
    <row r="39" spans="1:5" hidden="1">
      <c r="A39" s="56" t="s">
        <v>143</v>
      </c>
      <c r="B39" s="56" t="s">
        <v>30</v>
      </c>
      <c r="C39" s="56">
        <v>2004</v>
      </c>
      <c r="D39" s="56" t="s">
        <v>99</v>
      </c>
      <c r="E39" s="61" t="s">
        <v>135</v>
      </c>
    </row>
    <row r="40" spans="1:5" hidden="1">
      <c r="A40" s="62" t="s">
        <v>73</v>
      </c>
      <c r="B40" s="62" t="s">
        <v>24</v>
      </c>
      <c r="C40" s="62">
        <v>2005</v>
      </c>
      <c r="D40" s="61" t="s">
        <v>8</v>
      </c>
      <c r="E40" s="61" t="s">
        <v>20</v>
      </c>
    </row>
    <row r="41" spans="1:5" hidden="1">
      <c r="A41" s="56" t="s">
        <v>143</v>
      </c>
      <c r="B41" s="56" t="s">
        <v>30</v>
      </c>
      <c r="C41" s="56">
        <v>2004</v>
      </c>
      <c r="D41" s="56" t="s">
        <v>99</v>
      </c>
      <c r="E41" s="61" t="s">
        <v>125</v>
      </c>
    </row>
    <row r="42" spans="1:5" hidden="1">
      <c r="A42" s="61" t="s">
        <v>127</v>
      </c>
      <c r="B42" s="61" t="s">
        <v>128</v>
      </c>
      <c r="C42" s="61">
        <v>2005</v>
      </c>
      <c r="D42" s="61" t="s">
        <v>7</v>
      </c>
      <c r="E42" s="63" t="s">
        <v>6</v>
      </c>
    </row>
    <row r="43" spans="1:5" hidden="1">
      <c r="A43" s="62" t="s">
        <v>75</v>
      </c>
      <c r="B43" s="62" t="s">
        <v>76</v>
      </c>
      <c r="C43" s="62">
        <v>2005</v>
      </c>
      <c r="D43" s="62" t="s">
        <v>71</v>
      </c>
      <c r="E43" s="62" t="s">
        <v>20</v>
      </c>
    </row>
    <row r="44" spans="1:5" hidden="1">
      <c r="A44" s="56" t="s">
        <v>143</v>
      </c>
      <c r="B44" s="56" t="s">
        <v>30</v>
      </c>
      <c r="C44" s="56">
        <v>2004</v>
      </c>
      <c r="D44" s="56" t="s">
        <v>99</v>
      </c>
      <c r="E44" s="56" t="s">
        <v>20</v>
      </c>
    </row>
    <row r="45" spans="1:5" hidden="1">
      <c r="A45" s="65" t="s">
        <v>93</v>
      </c>
      <c r="B45" s="67" t="s">
        <v>38</v>
      </c>
      <c r="C45" s="3">
        <v>2004</v>
      </c>
      <c r="D45" s="3" t="s">
        <v>94</v>
      </c>
      <c r="E45" s="61" t="s">
        <v>16</v>
      </c>
    </row>
    <row r="46" spans="1:5" hidden="1">
      <c r="A46" s="62" t="s">
        <v>72</v>
      </c>
      <c r="B46" s="62" t="s">
        <v>17</v>
      </c>
      <c r="C46" s="62">
        <v>2005</v>
      </c>
      <c r="D46" s="62" t="s">
        <v>71</v>
      </c>
      <c r="E46" s="62" t="s">
        <v>20</v>
      </c>
    </row>
    <row r="47" spans="1:5" hidden="1">
      <c r="A47" s="57" t="s">
        <v>93</v>
      </c>
      <c r="B47" s="3" t="s">
        <v>41</v>
      </c>
      <c r="C47" s="3">
        <v>2006</v>
      </c>
      <c r="D47" s="3" t="s">
        <v>94</v>
      </c>
      <c r="E47" s="67" t="s">
        <v>16</v>
      </c>
    </row>
    <row r="48" spans="1:5">
      <c r="A48" s="55" t="s">
        <v>106</v>
      </c>
      <c r="B48" s="55" t="s">
        <v>26</v>
      </c>
      <c r="C48" s="55">
        <v>2005</v>
      </c>
      <c r="D48" s="55" t="s">
        <v>0</v>
      </c>
      <c r="E48" s="61" t="s">
        <v>135</v>
      </c>
    </row>
    <row r="49" spans="1:5">
      <c r="A49" s="55" t="s">
        <v>106</v>
      </c>
      <c r="B49" s="55" t="s">
        <v>26</v>
      </c>
      <c r="C49" s="55">
        <v>2005</v>
      </c>
      <c r="D49" s="55" t="s">
        <v>0</v>
      </c>
      <c r="E49" s="61" t="s">
        <v>125</v>
      </c>
    </row>
    <row r="50" spans="1:5" hidden="1">
      <c r="A50" s="62" t="s">
        <v>72</v>
      </c>
      <c r="B50" s="62" t="s">
        <v>17</v>
      </c>
      <c r="C50" s="62">
        <v>2005</v>
      </c>
      <c r="D50" s="62" t="s">
        <v>71</v>
      </c>
      <c r="E50" s="61" t="s">
        <v>125</v>
      </c>
    </row>
    <row r="51" spans="1:5" hidden="1">
      <c r="A51" s="61" t="s">
        <v>69</v>
      </c>
      <c r="B51" s="61" t="s">
        <v>26</v>
      </c>
      <c r="C51" s="61">
        <v>2005</v>
      </c>
      <c r="D51" s="61" t="s">
        <v>8</v>
      </c>
      <c r="E51" s="61" t="s">
        <v>135</v>
      </c>
    </row>
    <row r="52" spans="1:5" hidden="1">
      <c r="A52" s="63" t="s">
        <v>18</v>
      </c>
      <c r="B52" s="63" t="s">
        <v>19</v>
      </c>
      <c r="C52" s="63">
        <v>2004</v>
      </c>
      <c r="D52" s="63" t="s">
        <v>169</v>
      </c>
      <c r="E52" s="61" t="s">
        <v>16</v>
      </c>
    </row>
    <row r="53" spans="1:5">
      <c r="A53" s="55" t="s">
        <v>107</v>
      </c>
      <c r="B53" s="55" t="s">
        <v>40</v>
      </c>
      <c r="C53" s="55">
        <v>2005</v>
      </c>
      <c r="D53" s="55" t="s">
        <v>0</v>
      </c>
      <c r="E53" s="61" t="s">
        <v>125</v>
      </c>
    </row>
    <row r="54" spans="1:5" hidden="1">
      <c r="A54" s="62" t="s">
        <v>133</v>
      </c>
      <c r="B54" s="62" t="s">
        <v>134</v>
      </c>
      <c r="C54" s="62">
        <v>2004</v>
      </c>
      <c r="D54" s="62" t="s">
        <v>132</v>
      </c>
      <c r="E54" s="61" t="s">
        <v>135</v>
      </c>
    </row>
    <row r="55" spans="1:5" hidden="1">
      <c r="A55" s="62" t="s">
        <v>188</v>
      </c>
      <c r="B55" s="62" t="s">
        <v>35</v>
      </c>
      <c r="C55" s="62">
        <v>2005</v>
      </c>
      <c r="D55" s="62" t="s">
        <v>71</v>
      </c>
      <c r="E55" s="62" t="s">
        <v>20</v>
      </c>
    </row>
    <row r="56" spans="1:5" hidden="1">
      <c r="A56" s="62" t="s">
        <v>133</v>
      </c>
      <c r="B56" s="62" t="s">
        <v>134</v>
      </c>
      <c r="C56" s="62">
        <v>2004</v>
      </c>
      <c r="D56" s="62" t="s">
        <v>132</v>
      </c>
      <c r="E56" s="61" t="s">
        <v>125</v>
      </c>
    </row>
    <row r="57" spans="1:5" hidden="1">
      <c r="A57" s="56" t="s">
        <v>163</v>
      </c>
      <c r="B57" s="56" t="s">
        <v>164</v>
      </c>
      <c r="C57" s="56">
        <v>2006</v>
      </c>
      <c r="D57" s="56" t="s">
        <v>160</v>
      </c>
      <c r="E57" s="61" t="s">
        <v>135</v>
      </c>
    </row>
    <row r="58" spans="1:5" hidden="1">
      <c r="A58" s="61" t="s">
        <v>65</v>
      </c>
      <c r="B58" s="61" t="s">
        <v>66</v>
      </c>
      <c r="C58" s="61">
        <v>2004</v>
      </c>
      <c r="D58" s="62" t="s">
        <v>71</v>
      </c>
      <c r="E58" s="62" t="s">
        <v>20</v>
      </c>
    </row>
    <row r="59" spans="1:5" hidden="1">
      <c r="A59" s="61" t="s">
        <v>127</v>
      </c>
      <c r="B59" s="61" t="s">
        <v>128</v>
      </c>
      <c r="C59" s="61">
        <v>2005</v>
      </c>
      <c r="D59" s="61" t="s">
        <v>7</v>
      </c>
      <c r="E59" s="61" t="s">
        <v>135</v>
      </c>
    </row>
    <row r="60" spans="1:5" hidden="1">
      <c r="A60" s="62" t="s">
        <v>75</v>
      </c>
      <c r="B60" s="62" t="s">
        <v>76</v>
      </c>
      <c r="C60" s="62">
        <v>2005</v>
      </c>
      <c r="D60" s="62" t="s">
        <v>71</v>
      </c>
      <c r="E60" s="63" t="s">
        <v>6</v>
      </c>
    </row>
    <row r="61" spans="1:5" hidden="1">
      <c r="A61" s="56" t="s">
        <v>163</v>
      </c>
      <c r="B61" s="56" t="s">
        <v>164</v>
      </c>
      <c r="C61" s="56">
        <v>2006</v>
      </c>
      <c r="D61" s="56" t="s">
        <v>160</v>
      </c>
      <c r="E61" s="61" t="s">
        <v>125</v>
      </c>
    </row>
    <row r="62" spans="1:5" hidden="1">
      <c r="A62" s="62"/>
      <c r="B62" s="62"/>
      <c r="C62" s="62"/>
      <c r="D62" s="62"/>
      <c r="E62" s="61"/>
    </row>
    <row r="63" spans="1:5" hidden="1">
      <c r="A63" s="62"/>
      <c r="B63" s="62"/>
      <c r="C63" s="62"/>
      <c r="D63" s="62"/>
      <c r="E63" s="63"/>
    </row>
    <row r="64" spans="1:5" hidden="1">
      <c r="A64" s="62"/>
      <c r="B64" s="62"/>
      <c r="C64" s="62"/>
      <c r="D64" s="62"/>
      <c r="E64" s="61"/>
    </row>
    <row r="65" spans="1:5" hidden="1">
      <c r="A65" s="62"/>
      <c r="B65" s="62"/>
      <c r="C65" s="62"/>
      <c r="D65" s="62"/>
      <c r="E65" s="61"/>
    </row>
    <row r="66" spans="1:5" hidden="1">
      <c r="A66" s="62"/>
      <c r="B66" s="62"/>
      <c r="C66" s="62"/>
      <c r="D66" s="62"/>
      <c r="E66" s="63"/>
    </row>
    <row r="67" spans="1:5" hidden="1">
      <c r="A67" s="62"/>
      <c r="B67" s="62"/>
      <c r="C67" s="62"/>
      <c r="D67" s="62"/>
      <c r="E67" s="62"/>
    </row>
    <row r="68" spans="1:5" hidden="1">
      <c r="A68" s="62"/>
      <c r="B68" s="62"/>
      <c r="C68" s="62"/>
      <c r="D68" s="62"/>
      <c r="E68" s="63"/>
    </row>
    <row r="69" spans="1:5" hidden="1">
      <c r="A69" s="62"/>
      <c r="B69" s="62"/>
      <c r="C69" s="62"/>
      <c r="D69" s="62"/>
      <c r="E69" s="61"/>
    </row>
    <row r="70" spans="1:5" hidden="1">
      <c r="A70" s="62"/>
      <c r="B70" s="62"/>
      <c r="C70" s="62"/>
      <c r="D70" s="62"/>
      <c r="E70" s="62"/>
    </row>
    <row r="71" spans="1:5" hidden="1">
      <c r="A71" s="61"/>
      <c r="B71" s="61"/>
      <c r="C71" s="61"/>
      <c r="D71" s="61"/>
      <c r="E71" s="61"/>
    </row>
    <row r="72" spans="1:5">
      <c r="A72" s="55" t="s">
        <v>107</v>
      </c>
      <c r="B72" s="55" t="s">
        <v>40</v>
      </c>
      <c r="C72" s="55">
        <v>2005</v>
      </c>
      <c r="D72" s="55" t="s">
        <v>0</v>
      </c>
      <c r="E72" s="61" t="s">
        <v>135</v>
      </c>
    </row>
    <row r="73" spans="1:5" hidden="1">
      <c r="A73" s="62" t="s">
        <v>72</v>
      </c>
      <c r="B73" s="62" t="s">
        <v>17</v>
      </c>
      <c r="C73" s="62">
        <v>2005</v>
      </c>
      <c r="D73" s="62" t="s">
        <v>71</v>
      </c>
      <c r="E73" s="61" t="s">
        <v>16</v>
      </c>
    </row>
    <row r="74" spans="1:5" hidden="1">
      <c r="A74" s="61" t="s">
        <v>89</v>
      </c>
      <c r="B74" s="61" t="s">
        <v>90</v>
      </c>
      <c r="C74" s="61">
        <v>2005</v>
      </c>
      <c r="D74" s="61" t="s">
        <v>87</v>
      </c>
      <c r="E74" s="61" t="s">
        <v>125</v>
      </c>
    </row>
    <row r="75" spans="1:5" hidden="1">
      <c r="A75" s="61" t="s">
        <v>69</v>
      </c>
      <c r="B75" s="61" t="s">
        <v>26</v>
      </c>
      <c r="C75" s="61">
        <v>2005</v>
      </c>
      <c r="D75" s="61" t="s">
        <v>8</v>
      </c>
      <c r="E75" s="61" t="s">
        <v>16</v>
      </c>
    </row>
    <row r="76" spans="1:5">
      <c r="A76" s="55" t="s">
        <v>107</v>
      </c>
      <c r="B76" s="55" t="s">
        <v>40</v>
      </c>
      <c r="C76" s="55">
        <v>2005</v>
      </c>
      <c r="D76" s="55" t="s">
        <v>0</v>
      </c>
      <c r="E76" s="61" t="s">
        <v>16</v>
      </c>
    </row>
    <row r="77" spans="1:5" hidden="1">
      <c r="A77" s="56" t="s">
        <v>152</v>
      </c>
      <c r="B77" s="56" t="s">
        <v>153</v>
      </c>
      <c r="C77" s="56">
        <v>2005</v>
      </c>
      <c r="D77" s="56" t="s">
        <v>104</v>
      </c>
      <c r="E77" s="63" t="s">
        <v>6</v>
      </c>
    </row>
    <row r="78" spans="1:5" hidden="1">
      <c r="A78" s="61" t="s">
        <v>44</v>
      </c>
      <c r="B78" s="61" t="s">
        <v>42</v>
      </c>
      <c r="C78" s="61">
        <v>2004</v>
      </c>
      <c r="D78" s="61" t="s">
        <v>7</v>
      </c>
      <c r="E78" s="63" t="s">
        <v>6</v>
      </c>
    </row>
    <row r="79" spans="1:5" hidden="1">
      <c r="A79" s="55" t="s">
        <v>181</v>
      </c>
      <c r="B79" s="55" t="s">
        <v>49</v>
      </c>
      <c r="C79" s="55">
        <v>2004</v>
      </c>
      <c r="D79" s="55" t="s">
        <v>50</v>
      </c>
      <c r="E79" s="61" t="s">
        <v>135</v>
      </c>
    </row>
    <row r="80" spans="1:5" hidden="1">
      <c r="A80" s="63" t="s">
        <v>92</v>
      </c>
      <c r="B80" s="63" t="s">
        <v>42</v>
      </c>
      <c r="C80" s="63">
        <v>2006</v>
      </c>
      <c r="D80" s="63" t="s">
        <v>169</v>
      </c>
      <c r="E80" s="63" t="s">
        <v>6</v>
      </c>
    </row>
    <row r="81" spans="1:5" hidden="1">
      <c r="A81" s="62" t="s">
        <v>73</v>
      </c>
      <c r="B81" s="62" t="s">
        <v>24</v>
      </c>
      <c r="C81" s="62">
        <v>2005</v>
      </c>
      <c r="D81" s="61" t="s">
        <v>8</v>
      </c>
      <c r="E81" s="61" t="s">
        <v>135</v>
      </c>
    </row>
    <row r="82" spans="1:5" hidden="1">
      <c r="A82" s="61" t="s">
        <v>85</v>
      </c>
      <c r="B82" s="61" t="s">
        <v>26</v>
      </c>
      <c r="C82" s="62">
        <v>2007</v>
      </c>
      <c r="D82" s="61" t="s">
        <v>78</v>
      </c>
      <c r="E82" s="63" t="s">
        <v>6</v>
      </c>
    </row>
    <row r="83" spans="1:5" hidden="1">
      <c r="A83" s="62" t="s">
        <v>75</v>
      </c>
      <c r="B83" s="62" t="s">
        <v>76</v>
      </c>
      <c r="C83" s="62">
        <v>2005</v>
      </c>
      <c r="D83" s="62" t="s">
        <v>71</v>
      </c>
      <c r="E83" s="61" t="s">
        <v>135</v>
      </c>
    </row>
    <row r="84" spans="1:5">
      <c r="A84" s="55" t="s">
        <v>141</v>
      </c>
      <c r="B84" s="55" t="s">
        <v>51</v>
      </c>
      <c r="C84" s="55">
        <v>2007</v>
      </c>
      <c r="D84" s="55" t="s">
        <v>1</v>
      </c>
      <c r="E84" s="63" t="s">
        <v>6</v>
      </c>
    </row>
    <row r="85" spans="1:5" hidden="1">
      <c r="A85" s="55" t="s">
        <v>181</v>
      </c>
      <c r="B85" s="55" t="s">
        <v>49</v>
      </c>
      <c r="C85" s="55">
        <v>2004</v>
      </c>
      <c r="D85" s="55" t="s">
        <v>50</v>
      </c>
      <c r="E85" s="61" t="s">
        <v>125</v>
      </c>
    </row>
    <row r="86" spans="1:5" hidden="1">
      <c r="A86" s="56" t="s">
        <v>158</v>
      </c>
      <c r="B86" s="56" t="s">
        <v>159</v>
      </c>
      <c r="C86" s="56">
        <v>2006</v>
      </c>
      <c r="D86" s="56" t="s">
        <v>160</v>
      </c>
      <c r="E86" s="63" t="s">
        <v>6</v>
      </c>
    </row>
    <row r="87" spans="1:5" hidden="1">
      <c r="A87" s="56" t="s">
        <v>166</v>
      </c>
      <c r="B87" s="56" t="s">
        <v>17</v>
      </c>
      <c r="C87" s="56">
        <v>2005</v>
      </c>
      <c r="D87" s="56" t="s">
        <v>160</v>
      </c>
      <c r="E87" s="61" t="s">
        <v>135</v>
      </c>
    </row>
    <row r="88" spans="1:5" hidden="1">
      <c r="A88" s="62" t="s">
        <v>73</v>
      </c>
      <c r="B88" s="62" t="s">
        <v>24</v>
      </c>
      <c r="C88" s="62">
        <v>2005</v>
      </c>
      <c r="D88" s="61" t="s">
        <v>8</v>
      </c>
      <c r="E88" s="61" t="s">
        <v>125</v>
      </c>
    </row>
    <row r="89" spans="1:5">
      <c r="A89" s="55" t="s">
        <v>141</v>
      </c>
      <c r="B89" s="55" t="s">
        <v>51</v>
      </c>
      <c r="C89" s="55">
        <v>2007</v>
      </c>
      <c r="D89" s="55" t="s">
        <v>1</v>
      </c>
      <c r="E89" s="61" t="s">
        <v>125</v>
      </c>
    </row>
    <row r="90" spans="1:5" hidden="1">
      <c r="A90" s="61" t="s">
        <v>63</v>
      </c>
      <c r="B90" s="61" t="s">
        <v>64</v>
      </c>
      <c r="C90" s="61">
        <v>2004</v>
      </c>
      <c r="D90" s="61" t="s">
        <v>7</v>
      </c>
      <c r="E90" s="61" t="s">
        <v>135</v>
      </c>
    </row>
    <row r="91" spans="1:5" hidden="1">
      <c r="A91" s="65" t="s">
        <v>39</v>
      </c>
      <c r="B91" s="67" t="s">
        <v>28</v>
      </c>
      <c r="C91" s="67">
        <v>2006</v>
      </c>
      <c r="D91" s="67" t="s">
        <v>94</v>
      </c>
      <c r="E91" s="63" t="s">
        <v>6</v>
      </c>
    </row>
    <row r="92" spans="1:5">
      <c r="A92" s="55" t="s">
        <v>141</v>
      </c>
      <c r="B92" s="55" t="s">
        <v>51</v>
      </c>
      <c r="C92" s="55">
        <v>2007</v>
      </c>
      <c r="D92" s="55" t="s">
        <v>1</v>
      </c>
      <c r="E92" s="55" t="s">
        <v>20</v>
      </c>
    </row>
    <row r="93" spans="1:5" hidden="1">
      <c r="A93" s="65" t="s">
        <v>39</v>
      </c>
      <c r="B93" s="67" t="s">
        <v>28</v>
      </c>
      <c r="C93" s="67">
        <v>2006</v>
      </c>
      <c r="D93" s="67" t="s">
        <v>94</v>
      </c>
      <c r="E93" s="61" t="s">
        <v>135</v>
      </c>
    </row>
    <row r="94" spans="1:5" hidden="1">
      <c r="A94" s="62" t="s">
        <v>70</v>
      </c>
      <c r="B94" s="62" t="s">
        <v>24</v>
      </c>
      <c r="C94" s="62">
        <v>2005</v>
      </c>
      <c r="D94" s="61" t="s">
        <v>8</v>
      </c>
      <c r="E94" s="61" t="s">
        <v>135</v>
      </c>
    </row>
    <row r="95" spans="1:5" hidden="1">
      <c r="A95" s="56" t="s">
        <v>152</v>
      </c>
      <c r="B95" s="56" t="s">
        <v>153</v>
      </c>
      <c r="C95" s="56">
        <v>2005</v>
      </c>
      <c r="D95" s="56" t="s">
        <v>104</v>
      </c>
      <c r="E95" s="61" t="s">
        <v>125</v>
      </c>
    </row>
    <row r="96" spans="1:5">
      <c r="A96" s="55" t="s">
        <v>113</v>
      </c>
      <c r="B96" s="55" t="s">
        <v>24</v>
      </c>
      <c r="C96" s="55">
        <v>2006</v>
      </c>
      <c r="D96" s="55" t="s">
        <v>1</v>
      </c>
      <c r="E96" s="55" t="s">
        <v>20</v>
      </c>
    </row>
    <row r="97" spans="1:5" hidden="1">
      <c r="A97" s="61" t="s">
        <v>89</v>
      </c>
      <c r="B97" s="61" t="s">
        <v>90</v>
      </c>
      <c r="C97" s="61">
        <v>2005</v>
      </c>
      <c r="D97" s="61" t="s">
        <v>87</v>
      </c>
      <c r="E97" s="61" t="s">
        <v>16</v>
      </c>
    </row>
    <row r="98" spans="1:5" hidden="1">
      <c r="A98" s="61" t="s">
        <v>44</v>
      </c>
      <c r="B98" s="61" t="s">
        <v>42</v>
      </c>
      <c r="C98" s="61">
        <v>2004</v>
      </c>
      <c r="D98" s="61" t="s">
        <v>7</v>
      </c>
      <c r="E98" s="61" t="s">
        <v>125</v>
      </c>
    </row>
    <row r="99" spans="1:5" hidden="1">
      <c r="A99" s="56" t="s">
        <v>161</v>
      </c>
      <c r="B99" s="56" t="s">
        <v>162</v>
      </c>
      <c r="C99" s="56">
        <v>2005</v>
      </c>
      <c r="D99" s="56" t="s">
        <v>160</v>
      </c>
      <c r="E99" s="63" t="s">
        <v>6</v>
      </c>
    </row>
    <row r="100" spans="1:5" hidden="1">
      <c r="A100" s="61" t="s">
        <v>85</v>
      </c>
      <c r="B100" s="61" t="s">
        <v>26</v>
      </c>
      <c r="C100" s="61">
        <v>2007</v>
      </c>
      <c r="D100" s="61" t="s">
        <v>78</v>
      </c>
      <c r="E100" s="61" t="s">
        <v>125</v>
      </c>
    </row>
    <row r="101" spans="1:5" hidden="1">
      <c r="A101" s="61" t="s">
        <v>80</v>
      </c>
      <c r="B101" s="61" t="s">
        <v>81</v>
      </c>
      <c r="C101" s="61">
        <v>2005</v>
      </c>
      <c r="D101" s="61" t="s">
        <v>78</v>
      </c>
      <c r="E101" s="61" t="s">
        <v>135</v>
      </c>
    </row>
    <row r="102" spans="1:5">
      <c r="A102" s="55" t="s">
        <v>113</v>
      </c>
      <c r="B102" s="55" t="s">
        <v>24</v>
      </c>
      <c r="C102" s="55">
        <v>2006</v>
      </c>
      <c r="D102" s="55" t="s">
        <v>1</v>
      </c>
      <c r="E102" s="61" t="s">
        <v>135</v>
      </c>
    </row>
    <row r="103" spans="1:5" hidden="1">
      <c r="A103" s="56" t="s">
        <v>166</v>
      </c>
      <c r="B103" s="56" t="s">
        <v>17</v>
      </c>
      <c r="C103" s="56">
        <v>2005</v>
      </c>
      <c r="D103" s="56" t="s">
        <v>160</v>
      </c>
      <c r="E103" s="61" t="s">
        <v>125</v>
      </c>
    </row>
    <row r="104" spans="1:5" hidden="1">
      <c r="A104" s="56" t="s">
        <v>156</v>
      </c>
      <c r="B104" s="56" t="s">
        <v>157</v>
      </c>
      <c r="C104" s="56">
        <v>2005</v>
      </c>
      <c r="D104" s="56" t="s">
        <v>104</v>
      </c>
      <c r="E104" s="61" t="s">
        <v>135</v>
      </c>
    </row>
    <row r="105" spans="1:5">
      <c r="A105" s="55" t="s">
        <v>113</v>
      </c>
      <c r="B105" s="55" t="s">
        <v>24</v>
      </c>
      <c r="C105" s="55">
        <v>2006</v>
      </c>
      <c r="D105" s="55" t="s">
        <v>1</v>
      </c>
      <c r="E105" s="61" t="s">
        <v>125</v>
      </c>
    </row>
    <row r="106" spans="1:5" hidden="1">
      <c r="A106" s="61" t="s">
        <v>63</v>
      </c>
      <c r="B106" s="61" t="s">
        <v>64</v>
      </c>
      <c r="C106" s="61">
        <v>2004</v>
      </c>
      <c r="D106" s="61" t="s">
        <v>7</v>
      </c>
      <c r="E106" s="61" t="s">
        <v>125</v>
      </c>
    </row>
    <row r="107" spans="1:5">
      <c r="A107" s="55" t="s">
        <v>140</v>
      </c>
      <c r="B107" s="55" t="s">
        <v>40</v>
      </c>
      <c r="C107" s="55">
        <v>2006</v>
      </c>
      <c r="D107" s="55" t="s">
        <v>0</v>
      </c>
      <c r="E107" s="55" t="s">
        <v>20</v>
      </c>
    </row>
    <row r="108" spans="1:5" hidden="1">
      <c r="A108" s="56" t="s">
        <v>161</v>
      </c>
      <c r="B108" s="56" t="s">
        <v>162</v>
      </c>
      <c r="C108" s="56">
        <v>2005</v>
      </c>
      <c r="D108" s="56" t="s">
        <v>160</v>
      </c>
      <c r="E108" s="61" t="s">
        <v>135</v>
      </c>
    </row>
    <row r="109" spans="1:5" hidden="1">
      <c r="A109" s="55" t="s">
        <v>180</v>
      </c>
      <c r="B109" s="55" t="s">
        <v>23</v>
      </c>
      <c r="C109" s="55">
        <v>2004</v>
      </c>
      <c r="D109" s="55" t="s">
        <v>50</v>
      </c>
      <c r="E109" s="61" t="s">
        <v>125</v>
      </c>
    </row>
    <row r="110" spans="1:5">
      <c r="A110" s="55" t="s">
        <v>140</v>
      </c>
      <c r="B110" s="55" t="s">
        <v>40</v>
      </c>
      <c r="C110" s="55">
        <v>2006</v>
      </c>
      <c r="D110" s="55" t="s">
        <v>0</v>
      </c>
      <c r="E110" s="55" t="s">
        <v>135</v>
      </c>
    </row>
    <row r="111" spans="1:5">
      <c r="A111" s="55" t="s">
        <v>140</v>
      </c>
      <c r="B111" s="55" t="s">
        <v>40</v>
      </c>
      <c r="C111" s="55">
        <v>2006</v>
      </c>
      <c r="D111" s="55" t="s">
        <v>0</v>
      </c>
      <c r="E111" s="61" t="s">
        <v>125</v>
      </c>
    </row>
    <row r="112" spans="1:5" hidden="1">
      <c r="A112" s="56" t="s">
        <v>158</v>
      </c>
      <c r="B112" s="56" t="s">
        <v>159</v>
      </c>
      <c r="C112" s="56">
        <v>2006</v>
      </c>
      <c r="D112" s="56" t="s">
        <v>160</v>
      </c>
      <c r="E112" s="61" t="s">
        <v>125</v>
      </c>
    </row>
    <row r="113" spans="1:5">
      <c r="A113" s="55" t="s">
        <v>111</v>
      </c>
      <c r="B113" s="55" t="s">
        <v>112</v>
      </c>
      <c r="C113" s="55">
        <v>2007</v>
      </c>
      <c r="D113" s="55" t="s">
        <v>1</v>
      </c>
      <c r="E113" s="55" t="s">
        <v>20</v>
      </c>
    </row>
    <row r="114" spans="1:5" hidden="1">
      <c r="A114" s="61" t="s">
        <v>46</v>
      </c>
      <c r="B114" s="61" t="s">
        <v>40</v>
      </c>
      <c r="C114" s="61">
        <v>2004</v>
      </c>
      <c r="D114" s="62" t="s">
        <v>71</v>
      </c>
      <c r="E114" s="63" t="s">
        <v>6</v>
      </c>
    </row>
    <row r="115" spans="1:5" hidden="1">
      <c r="A115" s="61" t="s">
        <v>136</v>
      </c>
      <c r="B115" s="61" t="s">
        <v>40</v>
      </c>
      <c r="C115" s="61">
        <v>2004</v>
      </c>
      <c r="D115" s="61" t="s">
        <v>87</v>
      </c>
      <c r="E115" s="63" t="s">
        <v>6</v>
      </c>
    </row>
    <row r="116" spans="1:5" hidden="1">
      <c r="A116" s="56" t="s">
        <v>152</v>
      </c>
      <c r="B116" s="56" t="s">
        <v>153</v>
      </c>
      <c r="C116" s="56">
        <v>2005</v>
      </c>
      <c r="D116" s="56" t="s">
        <v>151</v>
      </c>
      <c r="E116" s="61" t="s">
        <v>16</v>
      </c>
    </row>
    <row r="117" spans="1:5">
      <c r="A117" s="55" t="s">
        <v>111</v>
      </c>
      <c r="B117" s="55" t="s">
        <v>112</v>
      </c>
      <c r="C117" s="55">
        <v>2007</v>
      </c>
      <c r="D117" s="55" t="s">
        <v>1</v>
      </c>
      <c r="E117" s="61" t="s">
        <v>135</v>
      </c>
    </row>
    <row r="118" spans="1:5" hidden="1">
      <c r="A118" s="56"/>
      <c r="B118" s="56"/>
      <c r="C118" s="56"/>
      <c r="D118" s="56"/>
      <c r="E118" s="61"/>
    </row>
    <row r="119" spans="1:5" hidden="1">
      <c r="A119" s="56"/>
      <c r="B119" s="56"/>
      <c r="C119" s="56"/>
      <c r="D119" s="56"/>
      <c r="E119" s="61"/>
    </row>
    <row r="120" spans="1:5" hidden="1">
      <c r="A120" s="56"/>
      <c r="B120" s="56"/>
      <c r="C120" s="56"/>
      <c r="D120" s="56"/>
      <c r="E120" s="56"/>
    </row>
    <row r="121" spans="1:5" hidden="1">
      <c r="A121" s="62" t="s">
        <v>70</v>
      </c>
      <c r="B121" s="62" t="s">
        <v>24</v>
      </c>
      <c r="C121" s="62">
        <v>2005</v>
      </c>
      <c r="D121" s="61" t="s">
        <v>8</v>
      </c>
      <c r="E121" s="61" t="s">
        <v>125</v>
      </c>
    </row>
    <row r="122" spans="1:5">
      <c r="A122" s="55" t="s">
        <v>111</v>
      </c>
      <c r="B122" s="55" t="s">
        <v>112</v>
      </c>
      <c r="C122" s="55">
        <v>2007</v>
      </c>
      <c r="D122" s="55" t="s">
        <v>1</v>
      </c>
      <c r="E122" s="61" t="s">
        <v>125</v>
      </c>
    </row>
    <row r="123" spans="1:5" hidden="1">
      <c r="A123" s="56" t="s">
        <v>100</v>
      </c>
      <c r="B123" s="56" t="s">
        <v>101</v>
      </c>
      <c r="C123" s="56">
        <v>2004</v>
      </c>
      <c r="D123" s="56" t="s">
        <v>99</v>
      </c>
      <c r="E123" s="63" t="s">
        <v>6</v>
      </c>
    </row>
    <row r="124" spans="1:5" hidden="1">
      <c r="A124" s="56" t="s">
        <v>156</v>
      </c>
      <c r="B124" s="56" t="s">
        <v>157</v>
      </c>
      <c r="C124" s="56">
        <v>2005</v>
      </c>
      <c r="D124" s="56" t="s">
        <v>104</v>
      </c>
      <c r="E124" s="61" t="s">
        <v>125</v>
      </c>
    </row>
    <row r="125" spans="1:5" hidden="1">
      <c r="A125" s="63" t="s">
        <v>171</v>
      </c>
      <c r="B125" s="63" t="s">
        <v>17</v>
      </c>
      <c r="C125" s="63">
        <v>2006</v>
      </c>
      <c r="D125" s="63" t="s">
        <v>169</v>
      </c>
      <c r="E125" s="61" t="s">
        <v>135</v>
      </c>
    </row>
    <row r="126" spans="1:5" hidden="1">
      <c r="A126" s="56" t="s">
        <v>100</v>
      </c>
      <c r="B126" s="56" t="s">
        <v>101</v>
      </c>
      <c r="C126" s="56">
        <v>2004</v>
      </c>
      <c r="D126" s="56" t="s">
        <v>99</v>
      </c>
      <c r="E126" s="61" t="s">
        <v>135</v>
      </c>
    </row>
    <row r="127" spans="1:5" hidden="1">
      <c r="A127" s="55" t="s">
        <v>177</v>
      </c>
      <c r="B127" s="55" t="s">
        <v>24</v>
      </c>
      <c r="C127" s="55">
        <v>2005</v>
      </c>
      <c r="D127" s="55" t="s">
        <v>50</v>
      </c>
      <c r="E127" s="61" t="s">
        <v>135</v>
      </c>
    </row>
    <row r="128" spans="1:5" hidden="1">
      <c r="A128" s="61" t="s">
        <v>187</v>
      </c>
      <c r="B128" s="61" t="s">
        <v>76</v>
      </c>
      <c r="C128" s="61">
        <v>2008</v>
      </c>
      <c r="D128" s="61" t="s">
        <v>87</v>
      </c>
      <c r="E128" s="63" t="s">
        <v>6</v>
      </c>
    </row>
    <row r="129" spans="1:5" hidden="1">
      <c r="A129" s="56" t="s">
        <v>100</v>
      </c>
      <c r="B129" s="56" t="s">
        <v>101</v>
      </c>
      <c r="C129" s="56">
        <v>2004</v>
      </c>
      <c r="D129" s="56" t="s">
        <v>99</v>
      </c>
      <c r="E129" s="56" t="s">
        <v>20</v>
      </c>
    </row>
    <row r="130" spans="1:5" hidden="1">
      <c r="A130" s="61" t="s">
        <v>86</v>
      </c>
      <c r="B130" s="61" t="s">
        <v>23</v>
      </c>
      <c r="C130" s="61">
        <v>2005</v>
      </c>
      <c r="D130" s="61" t="s">
        <v>87</v>
      </c>
      <c r="E130" s="61" t="s">
        <v>125</v>
      </c>
    </row>
    <row r="131" spans="1:5" hidden="1">
      <c r="A131" s="61" t="s">
        <v>46</v>
      </c>
      <c r="B131" s="61" t="s">
        <v>40</v>
      </c>
      <c r="C131" s="61">
        <v>2004</v>
      </c>
      <c r="D131" s="62" t="s">
        <v>71</v>
      </c>
      <c r="E131" s="61" t="s">
        <v>135</v>
      </c>
    </row>
    <row r="132" spans="1:5" hidden="1">
      <c r="A132" s="61" t="s">
        <v>44</v>
      </c>
      <c r="B132" s="61" t="s">
        <v>42</v>
      </c>
      <c r="C132" s="61">
        <v>2004</v>
      </c>
      <c r="D132" s="61" t="s">
        <v>7</v>
      </c>
      <c r="E132" s="61" t="s">
        <v>16</v>
      </c>
    </row>
    <row r="133" spans="1:5">
      <c r="A133" s="55" t="s">
        <v>142</v>
      </c>
      <c r="B133" s="55" t="s">
        <v>32</v>
      </c>
      <c r="C133" s="55">
        <v>2004</v>
      </c>
      <c r="D133" s="55" t="s">
        <v>0</v>
      </c>
      <c r="E133" s="55" t="s">
        <v>20</v>
      </c>
    </row>
    <row r="134" spans="1:5" hidden="1">
      <c r="A134" s="56" t="s">
        <v>155</v>
      </c>
      <c r="B134" s="56" t="s">
        <v>90</v>
      </c>
      <c r="C134" s="56">
        <v>2004</v>
      </c>
      <c r="D134" s="56" t="s">
        <v>104</v>
      </c>
      <c r="E134" s="61" t="s">
        <v>135</v>
      </c>
    </row>
    <row r="135" spans="1:5" hidden="1">
      <c r="A135" s="56" t="s">
        <v>149</v>
      </c>
      <c r="B135" s="3" t="s">
        <v>150</v>
      </c>
      <c r="C135" s="56">
        <v>2006</v>
      </c>
      <c r="D135" s="56" t="s">
        <v>99</v>
      </c>
      <c r="E135" s="61" t="s">
        <v>125</v>
      </c>
    </row>
    <row r="136" spans="1:5">
      <c r="A136" s="55" t="s">
        <v>142</v>
      </c>
      <c r="B136" s="55" t="s">
        <v>32</v>
      </c>
      <c r="C136" s="55">
        <v>2004</v>
      </c>
      <c r="D136" s="55" t="s">
        <v>0</v>
      </c>
      <c r="E136" s="63" t="s">
        <v>6</v>
      </c>
    </row>
    <row r="137" spans="1:5" hidden="1">
      <c r="A137" s="65" t="s">
        <v>183</v>
      </c>
      <c r="B137" s="67" t="s">
        <v>184</v>
      </c>
      <c r="C137" s="67">
        <v>2004</v>
      </c>
      <c r="D137" s="67" t="s">
        <v>94</v>
      </c>
      <c r="E137" s="61" t="s">
        <v>135</v>
      </c>
    </row>
    <row r="138" spans="1:5" hidden="1">
      <c r="A138" s="55" t="s">
        <v>56</v>
      </c>
      <c r="B138" s="55" t="s">
        <v>31</v>
      </c>
      <c r="C138" s="55">
        <v>2004</v>
      </c>
      <c r="D138" s="55" t="s">
        <v>55</v>
      </c>
      <c r="E138" s="63" t="s">
        <v>6</v>
      </c>
    </row>
    <row r="139" spans="1:5" hidden="1">
      <c r="A139" s="56"/>
      <c r="B139" s="56"/>
      <c r="C139" s="56"/>
      <c r="D139" s="56"/>
      <c r="E139" s="61"/>
    </row>
    <row r="140" spans="1:5" hidden="1">
      <c r="A140" s="56"/>
      <c r="B140" s="56"/>
      <c r="C140" s="56"/>
      <c r="D140" s="56"/>
      <c r="E140" s="63"/>
    </row>
    <row r="141" spans="1:5" hidden="1">
      <c r="A141" s="56"/>
      <c r="B141" s="56"/>
      <c r="C141" s="56"/>
      <c r="D141" s="56"/>
      <c r="E141" s="56"/>
    </row>
    <row r="142" spans="1:5" hidden="1">
      <c r="A142" s="56" t="s">
        <v>149</v>
      </c>
      <c r="B142" s="3" t="s">
        <v>150</v>
      </c>
      <c r="C142" s="56">
        <v>2006</v>
      </c>
      <c r="D142" s="56" t="s">
        <v>99</v>
      </c>
      <c r="E142" s="61" t="s">
        <v>135</v>
      </c>
    </row>
    <row r="143" spans="1:5" hidden="1">
      <c r="A143" s="56" t="s">
        <v>102</v>
      </c>
      <c r="B143" s="56" t="s">
        <v>103</v>
      </c>
      <c r="C143" s="56">
        <v>2005</v>
      </c>
      <c r="D143" s="56" t="s">
        <v>104</v>
      </c>
      <c r="E143" s="56" t="s">
        <v>20</v>
      </c>
    </row>
    <row r="144" spans="1:5" hidden="1">
      <c r="A144" s="55" t="s">
        <v>177</v>
      </c>
      <c r="B144" s="55" t="s">
        <v>24</v>
      </c>
      <c r="C144" s="55">
        <v>2005</v>
      </c>
      <c r="D144" s="55" t="s">
        <v>50</v>
      </c>
      <c r="E144" s="61" t="s">
        <v>125</v>
      </c>
    </row>
    <row r="145" spans="1:5" hidden="1">
      <c r="A145" s="55" t="s">
        <v>57</v>
      </c>
      <c r="B145" s="55" t="s">
        <v>34</v>
      </c>
      <c r="C145" s="55">
        <v>2004</v>
      </c>
      <c r="D145" s="55" t="s">
        <v>55</v>
      </c>
      <c r="E145" s="61" t="s">
        <v>125</v>
      </c>
    </row>
    <row r="146" spans="1:5" hidden="1">
      <c r="A146" s="63" t="s">
        <v>172</v>
      </c>
      <c r="B146" s="63" t="s">
        <v>26</v>
      </c>
      <c r="C146" s="63">
        <v>2004</v>
      </c>
      <c r="D146" s="63" t="s">
        <v>169</v>
      </c>
      <c r="E146" s="63" t="s">
        <v>6</v>
      </c>
    </row>
    <row r="147" spans="1:5" hidden="1">
      <c r="A147" s="56" t="s">
        <v>152</v>
      </c>
      <c r="B147" s="56" t="s">
        <v>153</v>
      </c>
      <c r="C147" s="56">
        <v>2005</v>
      </c>
      <c r="D147" s="56" t="s">
        <v>104</v>
      </c>
      <c r="E147" s="56" t="s">
        <v>20</v>
      </c>
    </row>
    <row r="148" spans="1:5" hidden="1">
      <c r="A148" s="56" t="s">
        <v>155</v>
      </c>
      <c r="B148" s="56" t="s">
        <v>90</v>
      </c>
      <c r="C148" s="56">
        <v>2004</v>
      </c>
      <c r="D148" s="56" t="s">
        <v>104</v>
      </c>
      <c r="E148" s="61" t="s">
        <v>125</v>
      </c>
    </row>
    <row r="149" spans="1:5" hidden="1">
      <c r="A149" s="61" t="s">
        <v>136</v>
      </c>
      <c r="B149" s="61" t="s">
        <v>40</v>
      </c>
      <c r="C149" s="61">
        <v>2004</v>
      </c>
      <c r="D149" s="61" t="s">
        <v>87</v>
      </c>
      <c r="E149" s="61" t="s">
        <v>135</v>
      </c>
    </row>
    <row r="150" spans="1:5" hidden="1">
      <c r="A150" s="56" t="s">
        <v>154</v>
      </c>
      <c r="B150" s="56" t="s">
        <v>48</v>
      </c>
      <c r="C150" s="56">
        <v>2006</v>
      </c>
      <c r="D150" s="56" t="s">
        <v>104</v>
      </c>
      <c r="E150" s="56" t="s">
        <v>20</v>
      </c>
    </row>
    <row r="151" spans="1:5" hidden="1">
      <c r="A151" s="65" t="s">
        <v>183</v>
      </c>
      <c r="B151" s="67" t="s">
        <v>184</v>
      </c>
      <c r="C151" s="67">
        <v>2004</v>
      </c>
      <c r="D151" s="67" t="s">
        <v>94</v>
      </c>
      <c r="E151" s="61" t="s">
        <v>125</v>
      </c>
    </row>
    <row r="152" spans="1:5" hidden="1">
      <c r="A152" s="61" t="s">
        <v>67</v>
      </c>
      <c r="B152" s="61" t="s">
        <v>68</v>
      </c>
      <c r="C152" s="61">
        <v>2005</v>
      </c>
      <c r="D152" s="61" t="s">
        <v>7</v>
      </c>
      <c r="E152" s="61" t="s">
        <v>135</v>
      </c>
    </row>
    <row r="153" spans="1:5" hidden="1">
      <c r="A153" s="63" t="s">
        <v>92</v>
      </c>
      <c r="B153" s="63" t="s">
        <v>42</v>
      </c>
      <c r="C153" s="63">
        <v>2006</v>
      </c>
      <c r="D153" s="63" t="s">
        <v>169</v>
      </c>
      <c r="E153" s="61" t="s">
        <v>16</v>
      </c>
    </row>
    <row r="154" spans="1:5" hidden="1">
      <c r="A154" s="61" t="s">
        <v>67</v>
      </c>
      <c r="B154" s="61" t="s">
        <v>68</v>
      </c>
      <c r="C154" s="61">
        <v>2005</v>
      </c>
      <c r="D154" s="61" t="s">
        <v>7</v>
      </c>
      <c r="E154" s="61" t="s">
        <v>125</v>
      </c>
    </row>
    <row r="155" spans="1:5" hidden="1">
      <c r="A155" s="62" t="s">
        <v>130</v>
      </c>
      <c r="B155" s="62" t="s">
        <v>131</v>
      </c>
      <c r="C155" s="62">
        <v>2005</v>
      </c>
      <c r="D155" s="62" t="s">
        <v>71</v>
      </c>
      <c r="E155" s="61" t="s">
        <v>135</v>
      </c>
    </row>
    <row r="156" spans="1:5" hidden="1">
      <c r="A156" s="56" t="s">
        <v>156</v>
      </c>
      <c r="B156" s="56" t="s">
        <v>157</v>
      </c>
      <c r="C156" s="56">
        <v>2005</v>
      </c>
      <c r="D156" s="56" t="s">
        <v>104</v>
      </c>
      <c r="E156" s="56" t="s">
        <v>20</v>
      </c>
    </row>
    <row r="157" spans="1:5" hidden="1">
      <c r="A157" s="56"/>
      <c r="B157" s="56"/>
      <c r="C157" s="56"/>
      <c r="D157" s="56"/>
      <c r="E157" s="61"/>
    </row>
    <row r="158" spans="1:5" hidden="1">
      <c r="A158" s="56"/>
      <c r="B158" s="56"/>
      <c r="C158" s="56"/>
      <c r="D158" s="56"/>
      <c r="E158" s="63"/>
    </row>
    <row r="159" spans="1:5" hidden="1">
      <c r="A159" s="56"/>
      <c r="B159" s="56"/>
      <c r="C159" s="56"/>
      <c r="D159" s="56"/>
      <c r="E159" s="61"/>
    </row>
    <row r="160" spans="1:5" hidden="1">
      <c r="A160" s="64" t="s">
        <v>91</v>
      </c>
      <c r="B160" s="64" t="s">
        <v>27</v>
      </c>
      <c r="C160" s="64">
        <v>2005</v>
      </c>
      <c r="D160" s="64" t="s">
        <v>189</v>
      </c>
      <c r="E160" s="63" t="s">
        <v>6</v>
      </c>
    </row>
    <row r="161" spans="1:5" hidden="1">
      <c r="A161" s="62" t="s">
        <v>130</v>
      </c>
      <c r="B161" s="62" t="s">
        <v>131</v>
      </c>
      <c r="C161" s="62">
        <v>2005</v>
      </c>
      <c r="D161" s="62" t="s">
        <v>71</v>
      </c>
      <c r="E161" s="61" t="s">
        <v>125</v>
      </c>
    </row>
    <row r="162" spans="1:5" hidden="1">
      <c r="A162" s="56" t="s">
        <v>158</v>
      </c>
      <c r="B162" s="56" t="s">
        <v>159</v>
      </c>
      <c r="C162" s="56">
        <v>2006</v>
      </c>
      <c r="D162" s="56" t="s">
        <v>160</v>
      </c>
      <c r="E162" s="56" t="s">
        <v>20</v>
      </c>
    </row>
    <row r="163" spans="1:5" hidden="1">
      <c r="A163" s="55" t="s">
        <v>182</v>
      </c>
      <c r="B163" s="55" t="s">
        <v>119</v>
      </c>
      <c r="C163" s="55">
        <v>2005</v>
      </c>
      <c r="D163" s="55" t="s">
        <v>50</v>
      </c>
      <c r="E163" s="63" t="s">
        <v>6</v>
      </c>
    </row>
    <row r="164" spans="1:5">
      <c r="A164" s="55" t="s">
        <v>142</v>
      </c>
      <c r="B164" s="55" t="s">
        <v>32</v>
      </c>
      <c r="C164" s="55">
        <v>2004</v>
      </c>
      <c r="D164" s="55" t="s">
        <v>0</v>
      </c>
      <c r="E164" s="61" t="s">
        <v>16</v>
      </c>
    </row>
    <row r="165" spans="1:5" hidden="1">
      <c r="A165" s="56" t="s">
        <v>161</v>
      </c>
      <c r="B165" s="56" t="s">
        <v>162</v>
      </c>
      <c r="C165" s="56">
        <v>2005</v>
      </c>
      <c r="D165" s="56" t="s">
        <v>160</v>
      </c>
      <c r="E165" s="56" t="s">
        <v>20</v>
      </c>
    </row>
    <row r="166" spans="1:5">
      <c r="A166" s="55" t="s">
        <v>114</v>
      </c>
      <c r="B166" s="55" t="s">
        <v>25</v>
      </c>
      <c r="C166" s="55">
        <v>2006</v>
      </c>
      <c r="D166" s="55" t="s">
        <v>1</v>
      </c>
      <c r="E166" s="55" t="s">
        <v>20</v>
      </c>
    </row>
    <row r="167" spans="1:5" hidden="1">
      <c r="A167" s="61" t="s">
        <v>187</v>
      </c>
      <c r="B167" s="61" t="s">
        <v>76</v>
      </c>
      <c r="C167" s="61">
        <v>2008</v>
      </c>
      <c r="D167" s="61" t="s">
        <v>87</v>
      </c>
      <c r="E167" s="61" t="s">
        <v>135</v>
      </c>
    </row>
    <row r="168" spans="1:5" hidden="1">
      <c r="A168" s="56" t="s">
        <v>163</v>
      </c>
      <c r="B168" s="56" t="s">
        <v>164</v>
      </c>
      <c r="C168" s="56">
        <v>2006</v>
      </c>
      <c r="D168" s="56" t="s">
        <v>160</v>
      </c>
      <c r="E168" s="56" t="s">
        <v>20</v>
      </c>
    </row>
    <row r="169" spans="1:5" hidden="1">
      <c r="A169" s="55" t="s">
        <v>56</v>
      </c>
      <c r="B169" s="55" t="s">
        <v>31</v>
      </c>
      <c r="C169" s="55">
        <v>2004</v>
      </c>
      <c r="D169" s="55" t="s">
        <v>55</v>
      </c>
      <c r="E169" s="61" t="s">
        <v>125</v>
      </c>
    </row>
    <row r="170" spans="1:5" hidden="1">
      <c r="A170" s="55" t="s">
        <v>180</v>
      </c>
      <c r="B170" s="55" t="s">
        <v>23</v>
      </c>
      <c r="C170" s="55">
        <v>2004</v>
      </c>
      <c r="D170" s="55" t="s">
        <v>50</v>
      </c>
      <c r="E170" s="61" t="s">
        <v>16</v>
      </c>
    </row>
    <row r="171" spans="1:5" hidden="1">
      <c r="A171" s="56" t="s">
        <v>165</v>
      </c>
      <c r="B171" s="56" t="s">
        <v>32</v>
      </c>
      <c r="C171" s="56">
        <v>2006</v>
      </c>
      <c r="D171" s="56" t="s">
        <v>160</v>
      </c>
      <c r="E171" s="56" t="s">
        <v>20</v>
      </c>
    </row>
    <row r="172" spans="1:5" hidden="1">
      <c r="A172" s="61" t="s">
        <v>80</v>
      </c>
      <c r="B172" s="61" t="s">
        <v>81</v>
      </c>
      <c r="C172" s="61">
        <v>2005</v>
      </c>
      <c r="D172" s="61" t="s">
        <v>78</v>
      </c>
      <c r="E172" s="61" t="s">
        <v>16</v>
      </c>
    </row>
    <row r="173" spans="1:5" hidden="1">
      <c r="A173" s="55" t="s">
        <v>56</v>
      </c>
      <c r="B173" s="55" t="s">
        <v>31</v>
      </c>
      <c r="C173" s="55">
        <v>2004</v>
      </c>
      <c r="D173" s="55" t="s">
        <v>55</v>
      </c>
      <c r="E173" s="61" t="s">
        <v>135</v>
      </c>
    </row>
    <row r="174" spans="1:5" hidden="1">
      <c r="A174" s="63" t="s">
        <v>172</v>
      </c>
      <c r="B174" s="63" t="s">
        <v>26</v>
      </c>
      <c r="C174" s="63">
        <v>2004</v>
      </c>
      <c r="D174" s="63" t="s">
        <v>169</v>
      </c>
      <c r="E174" s="61" t="s">
        <v>125</v>
      </c>
    </row>
    <row r="175" spans="1:5" hidden="1">
      <c r="A175" s="56" t="s">
        <v>147</v>
      </c>
      <c r="B175" s="56" t="s">
        <v>148</v>
      </c>
      <c r="C175" s="56">
        <v>2004</v>
      </c>
      <c r="D175" s="56" t="s">
        <v>99</v>
      </c>
      <c r="E175" s="61" t="s">
        <v>125</v>
      </c>
    </row>
    <row r="176" spans="1:5" hidden="1">
      <c r="A176" s="64" t="s">
        <v>91</v>
      </c>
      <c r="B176" s="64" t="s">
        <v>27</v>
      </c>
      <c r="C176" s="64">
        <v>2005</v>
      </c>
      <c r="D176" s="64" t="s">
        <v>189</v>
      </c>
      <c r="E176" s="61" t="s">
        <v>125</v>
      </c>
    </row>
    <row r="177" spans="1:5" hidden="1">
      <c r="A177" s="63" t="s">
        <v>172</v>
      </c>
      <c r="B177" s="63" t="s">
        <v>26</v>
      </c>
      <c r="C177" s="63">
        <v>2004</v>
      </c>
      <c r="D177" s="63" t="s">
        <v>169</v>
      </c>
      <c r="E177" s="61" t="s">
        <v>135</v>
      </c>
    </row>
    <row r="178" spans="1:5" hidden="1">
      <c r="A178" s="55" t="s">
        <v>182</v>
      </c>
      <c r="B178" s="55" t="s">
        <v>119</v>
      </c>
      <c r="C178" s="55">
        <v>2005</v>
      </c>
      <c r="D178" s="55" t="s">
        <v>50</v>
      </c>
      <c r="E178" s="61" t="s">
        <v>125</v>
      </c>
    </row>
    <row r="179" spans="1:5" hidden="1">
      <c r="A179" s="64" t="s">
        <v>91</v>
      </c>
      <c r="B179" s="64" t="s">
        <v>27</v>
      </c>
      <c r="C179" s="64">
        <v>2005</v>
      </c>
      <c r="D179" s="64" t="s">
        <v>189</v>
      </c>
      <c r="E179" s="61" t="s">
        <v>135</v>
      </c>
    </row>
    <row r="180" spans="1:5" hidden="1">
      <c r="A180" s="61" t="s">
        <v>86</v>
      </c>
      <c r="B180" s="61" t="s">
        <v>23</v>
      </c>
      <c r="C180" s="61">
        <v>2005</v>
      </c>
      <c r="D180" s="61" t="s">
        <v>87</v>
      </c>
      <c r="E180" s="61" t="s">
        <v>16</v>
      </c>
    </row>
    <row r="181" spans="1:5" hidden="1">
      <c r="A181" s="56" t="s">
        <v>147</v>
      </c>
      <c r="B181" s="56" t="s">
        <v>148</v>
      </c>
      <c r="C181" s="56">
        <v>2004</v>
      </c>
      <c r="D181" s="56" t="s">
        <v>99</v>
      </c>
      <c r="E181" s="61" t="s">
        <v>135</v>
      </c>
    </row>
    <row r="182" spans="1:5" hidden="1">
      <c r="A182" s="56" t="s">
        <v>102</v>
      </c>
      <c r="B182" s="56" t="s">
        <v>103</v>
      </c>
      <c r="C182" s="56">
        <v>2005</v>
      </c>
      <c r="D182" s="56" t="s">
        <v>104</v>
      </c>
      <c r="E182" s="63" t="s">
        <v>6</v>
      </c>
    </row>
    <row r="183" spans="1:5" hidden="1">
      <c r="A183" s="63" t="s">
        <v>171</v>
      </c>
      <c r="B183" s="63" t="s">
        <v>17</v>
      </c>
      <c r="C183" s="63">
        <v>2006</v>
      </c>
      <c r="D183" s="63" t="s">
        <v>169</v>
      </c>
      <c r="E183" s="61" t="s">
        <v>16</v>
      </c>
    </row>
    <row r="184" spans="1:5" hidden="1">
      <c r="A184" s="55" t="s">
        <v>182</v>
      </c>
      <c r="B184" s="55" t="s">
        <v>119</v>
      </c>
      <c r="C184" s="55">
        <v>2005</v>
      </c>
      <c r="D184" s="55" t="s">
        <v>50</v>
      </c>
      <c r="E184" s="61" t="s">
        <v>135</v>
      </c>
    </row>
    <row r="185" spans="1:5" hidden="1">
      <c r="A185" s="61" t="s">
        <v>46</v>
      </c>
      <c r="B185" s="61" t="s">
        <v>40</v>
      </c>
      <c r="C185" s="61">
        <v>2004</v>
      </c>
      <c r="D185" s="62" t="s">
        <v>71</v>
      </c>
      <c r="E185" s="61" t="s">
        <v>16</v>
      </c>
    </row>
    <row r="186" spans="1:5" hidden="1">
      <c r="A186" s="61" t="s">
        <v>80</v>
      </c>
      <c r="B186" s="61" t="s">
        <v>81</v>
      </c>
      <c r="C186" s="61">
        <v>2005</v>
      </c>
      <c r="D186" s="61" t="s">
        <v>78</v>
      </c>
      <c r="E186" s="59" t="s">
        <v>20</v>
      </c>
    </row>
    <row r="187" spans="1:5" hidden="1">
      <c r="A187" s="56" t="s">
        <v>144</v>
      </c>
      <c r="B187" s="56" t="s">
        <v>43</v>
      </c>
      <c r="C187" s="56">
        <v>2005</v>
      </c>
      <c r="D187" s="56" t="s">
        <v>99</v>
      </c>
      <c r="E187" s="56" t="s">
        <v>20</v>
      </c>
    </row>
    <row r="188" spans="1:5" hidden="1">
      <c r="A188" s="61" t="s">
        <v>79</v>
      </c>
      <c r="B188" s="61" t="s">
        <v>36</v>
      </c>
      <c r="C188" s="61">
        <v>2004</v>
      </c>
      <c r="D188" s="61" t="s">
        <v>78</v>
      </c>
      <c r="E188" s="63" t="s">
        <v>6</v>
      </c>
    </row>
    <row r="189" spans="1:5" hidden="1">
      <c r="A189" s="61" t="s">
        <v>82</v>
      </c>
      <c r="B189" s="61" t="s">
        <v>83</v>
      </c>
      <c r="C189" s="61">
        <v>2004</v>
      </c>
      <c r="D189" s="61" t="s">
        <v>78</v>
      </c>
      <c r="E189" s="59" t="s">
        <v>20</v>
      </c>
    </row>
    <row r="190" spans="1:5" hidden="1">
      <c r="A190" s="56" t="s">
        <v>144</v>
      </c>
      <c r="B190" s="56" t="s">
        <v>43</v>
      </c>
      <c r="C190" s="56">
        <v>2005</v>
      </c>
      <c r="D190" s="56" t="s">
        <v>99</v>
      </c>
      <c r="E190" s="61" t="s">
        <v>125</v>
      </c>
    </row>
    <row r="191" spans="1:5" hidden="1">
      <c r="A191" s="55" t="s">
        <v>57</v>
      </c>
      <c r="B191" s="55" t="s">
        <v>34</v>
      </c>
      <c r="C191" s="55">
        <v>2004</v>
      </c>
      <c r="D191" s="55" t="s">
        <v>55</v>
      </c>
      <c r="E191" s="61" t="s">
        <v>16</v>
      </c>
    </row>
    <row r="192" spans="1:5" hidden="1">
      <c r="A192" s="61" t="s">
        <v>84</v>
      </c>
      <c r="B192" s="61" t="s">
        <v>30</v>
      </c>
      <c r="C192" s="61">
        <v>2004</v>
      </c>
      <c r="D192" s="61" t="s">
        <v>78</v>
      </c>
      <c r="E192" s="59" t="s">
        <v>20</v>
      </c>
    </row>
    <row r="193" spans="1:5" hidden="1">
      <c r="A193" s="56" t="s">
        <v>102</v>
      </c>
      <c r="B193" s="56" t="s">
        <v>103</v>
      </c>
      <c r="C193" s="56">
        <v>2005</v>
      </c>
      <c r="D193" s="56" t="s">
        <v>104</v>
      </c>
      <c r="E193" s="61" t="s">
        <v>125</v>
      </c>
    </row>
    <row r="194" spans="1:5">
      <c r="A194" s="55" t="s">
        <v>114</v>
      </c>
      <c r="B194" s="55" t="s">
        <v>25</v>
      </c>
      <c r="C194" s="55">
        <v>2006</v>
      </c>
      <c r="D194" s="55" t="s">
        <v>1</v>
      </c>
      <c r="E194" s="61" t="s">
        <v>125</v>
      </c>
    </row>
    <row r="195" spans="1:5" hidden="1">
      <c r="A195" s="61" t="s">
        <v>85</v>
      </c>
      <c r="B195" s="61" t="s">
        <v>26</v>
      </c>
      <c r="C195" s="62">
        <v>2007</v>
      </c>
      <c r="D195" s="61" t="s">
        <v>78</v>
      </c>
      <c r="E195" s="59" t="s">
        <v>20</v>
      </c>
    </row>
    <row r="196" spans="1:5" hidden="1">
      <c r="A196" s="56" t="s">
        <v>155</v>
      </c>
      <c r="B196" s="56" t="s">
        <v>90</v>
      </c>
      <c r="C196" s="56">
        <v>2004</v>
      </c>
      <c r="D196" s="56" t="s">
        <v>104</v>
      </c>
      <c r="E196" s="61" t="s">
        <v>16</v>
      </c>
    </row>
    <row r="197" spans="1:5" hidden="1">
      <c r="A197" s="55" t="s">
        <v>105</v>
      </c>
      <c r="B197" s="55" t="s">
        <v>41</v>
      </c>
      <c r="C197" s="55">
        <v>2004</v>
      </c>
      <c r="D197" s="55" t="s">
        <v>55</v>
      </c>
      <c r="E197" s="63" t="s">
        <v>6</v>
      </c>
    </row>
    <row r="198" spans="1:5" hidden="1">
      <c r="A198" s="63" t="s">
        <v>18</v>
      </c>
      <c r="B198" s="63" t="s">
        <v>19</v>
      </c>
      <c r="C198" s="63">
        <v>2004</v>
      </c>
      <c r="D198" s="63" t="s">
        <v>169</v>
      </c>
      <c r="E198" s="63" t="s">
        <v>20</v>
      </c>
    </row>
    <row r="199" spans="1:5" hidden="1">
      <c r="A199" s="62" t="s">
        <v>130</v>
      </c>
      <c r="B199" s="62" t="s">
        <v>131</v>
      </c>
      <c r="C199" s="62">
        <v>2005</v>
      </c>
      <c r="D199" s="62" t="s">
        <v>71</v>
      </c>
      <c r="E199" s="61" t="s">
        <v>16</v>
      </c>
    </row>
    <row r="200" spans="1:5" hidden="1">
      <c r="A200" s="61" t="s">
        <v>79</v>
      </c>
      <c r="B200" s="61" t="s">
        <v>36</v>
      </c>
      <c r="C200" s="61">
        <v>2004</v>
      </c>
      <c r="D200" s="61" t="s">
        <v>78</v>
      </c>
      <c r="E200" s="61" t="s">
        <v>125</v>
      </c>
    </row>
    <row r="201" spans="1:5" hidden="1">
      <c r="A201" s="63" t="s">
        <v>170</v>
      </c>
      <c r="B201" s="63" t="s">
        <v>24</v>
      </c>
      <c r="C201" s="63">
        <v>2004</v>
      </c>
      <c r="D201" s="63" t="s">
        <v>169</v>
      </c>
      <c r="E201" s="63" t="s">
        <v>20</v>
      </c>
    </row>
    <row r="202" spans="1:5" hidden="1">
      <c r="A202" s="56" t="s">
        <v>149</v>
      </c>
      <c r="B202" s="3" t="s">
        <v>150</v>
      </c>
      <c r="C202" s="56">
        <v>2006</v>
      </c>
      <c r="D202" s="56" t="s">
        <v>99</v>
      </c>
      <c r="E202" s="61" t="s">
        <v>16</v>
      </c>
    </row>
    <row r="203" spans="1:5" hidden="1">
      <c r="A203" s="56" t="s">
        <v>144</v>
      </c>
      <c r="B203" s="56" t="s">
        <v>43</v>
      </c>
      <c r="C203" s="56">
        <v>2005</v>
      </c>
      <c r="D203" s="56" t="s">
        <v>99</v>
      </c>
      <c r="E203" s="61" t="s">
        <v>135</v>
      </c>
    </row>
    <row r="204" spans="1:5" hidden="1">
      <c r="A204" s="63" t="s">
        <v>171</v>
      </c>
      <c r="B204" s="63" t="s">
        <v>17</v>
      </c>
      <c r="C204" s="63">
        <v>2006</v>
      </c>
      <c r="D204" s="63" t="s">
        <v>169</v>
      </c>
      <c r="E204" s="63" t="s">
        <v>20</v>
      </c>
    </row>
    <row r="205" spans="1:5" hidden="1">
      <c r="A205" s="56" t="s">
        <v>147</v>
      </c>
      <c r="B205" s="56" t="s">
        <v>148</v>
      </c>
      <c r="C205" s="56">
        <v>2004</v>
      </c>
      <c r="D205" s="56" t="s">
        <v>99</v>
      </c>
      <c r="E205" s="61" t="s">
        <v>16</v>
      </c>
    </row>
    <row r="206" spans="1:5" hidden="1">
      <c r="A206" s="65" t="s">
        <v>95</v>
      </c>
      <c r="B206" s="67" t="s">
        <v>96</v>
      </c>
      <c r="C206" s="67">
        <v>2004</v>
      </c>
      <c r="D206" s="67" t="s">
        <v>94</v>
      </c>
      <c r="E206" s="61" t="s">
        <v>135</v>
      </c>
    </row>
    <row r="207" spans="1:5" hidden="1">
      <c r="A207" s="61" t="s">
        <v>45</v>
      </c>
      <c r="B207" s="61" t="s">
        <v>29</v>
      </c>
      <c r="C207" s="61">
        <v>2004</v>
      </c>
      <c r="D207" s="61" t="s">
        <v>7</v>
      </c>
      <c r="E207" s="63" t="s">
        <v>6</v>
      </c>
    </row>
    <row r="208" spans="1:5" hidden="1">
      <c r="A208" s="61" t="s">
        <v>79</v>
      </c>
      <c r="B208" s="61" t="s">
        <v>36</v>
      </c>
      <c r="C208" s="61">
        <v>2004</v>
      </c>
      <c r="D208" s="61" t="s">
        <v>78</v>
      </c>
      <c r="E208" s="61" t="s">
        <v>16</v>
      </c>
    </row>
    <row r="209" spans="1:5" hidden="1">
      <c r="A209" s="61" t="s">
        <v>47</v>
      </c>
      <c r="B209" s="61" t="s">
        <v>48</v>
      </c>
      <c r="C209" s="61">
        <v>2004</v>
      </c>
      <c r="D209" s="61" t="s">
        <v>8</v>
      </c>
      <c r="E209" s="63" t="s">
        <v>6</v>
      </c>
    </row>
    <row r="210" spans="1:5" hidden="1">
      <c r="A210" s="63" t="s">
        <v>92</v>
      </c>
      <c r="B210" s="63" t="s">
        <v>42</v>
      </c>
      <c r="C210" s="63">
        <v>2006</v>
      </c>
      <c r="D210" s="63" t="s">
        <v>169</v>
      </c>
      <c r="E210" s="63" t="s">
        <v>20</v>
      </c>
    </row>
    <row r="211" spans="1:5" hidden="1">
      <c r="A211" s="61" t="s">
        <v>137</v>
      </c>
      <c r="B211" s="61" t="s">
        <v>138</v>
      </c>
      <c r="C211" s="61">
        <v>2004</v>
      </c>
      <c r="D211" s="61" t="s">
        <v>87</v>
      </c>
      <c r="E211" s="63" t="s">
        <v>6</v>
      </c>
    </row>
    <row r="212" spans="1:5" hidden="1">
      <c r="A212" s="55" t="s">
        <v>178</v>
      </c>
      <c r="B212" s="55" t="s">
        <v>179</v>
      </c>
      <c r="C212" s="55">
        <v>2006</v>
      </c>
      <c r="D212" s="55" t="s">
        <v>50</v>
      </c>
      <c r="E212" s="61" t="s">
        <v>125</v>
      </c>
    </row>
    <row r="213" spans="1:5" hidden="1">
      <c r="A213" s="55" t="s">
        <v>105</v>
      </c>
      <c r="B213" s="55" t="s">
        <v>41</v>
      </c>
      <c r="C213" s="55">
        <v>2004</v>
      </c>
      <c r="D213" s="55" t="s">
        <v>55</v>
      </c>
      <c r="E213" s="61" t="s">
        <v>135</v>
      </c>
    </row>
    <row r="214" spans="1:5">
      <c r="A214" s="55" t="s">
        <v>114</v>
      </c>
      <c r="B214" s="55" t="s">
        <v>25</v>
      </c>
      <c r="C214" s="55">
        <v>2006</v>
      </c>
      <c r="D214" s="55" t="s">
        <v>1</v>
      </c>
      <c r="E214" s="61" t="s">
        <v>135</v>
      </c>
    </row>
    <row r="215" spans="1:5">
      <c r="A215" s="55" t="s">
        <v>110</v>
      </c>
      <c r="B215" s="55" t="s">
        <v>37</v>
      </c>
      <c r="C215" s="55">
        <v>2004</v>
      </c>
      <c r="D215" s="55" t="s">
        <v>0</v>
      </c>
      <c r="E215" s="55" t="s">
        <v>20</v>
      </c>
    </row>
    <row r="216" spans="1:5" hidden="1">
      <c r="A216" s="61" t="s">
        <v>126</v>
      </c>
      <c r="B216" s="61" t="s">
        <v>27</v>
      </c>
      <c r="C216" s="61">
        <v>2004</v>
      </c>
      <c r="D216" s="61" t="s">
        <v>7</v>
      </c>
      <c r="E216" s="63" t="s">
        <v>6</v>
      </c>
    </row>
    <row r="217" spans="1:5" hidden="1">
      <c r="A217" s="64"/>
      <c r="B217" s="64"/>
      <c r="C217" s="64"/>
      <c r="D217" s="64"/>
      <c r="E217" s="61"/>
    </row>
    <row r="218" spans="1:5" hidden="1">
      <c r="A218" s="64"/>
      <c r="B218" s="64"/>
      <c r="C218" s="64"/>
      <c r="D218" s="64"/>
      <c r="E218" s="61"/>
    </row>
    <row r="219" spans="1:5" hidden="1">
      <c r="A219" s="64"/>
      <c r="B219" s="64"/>
      <c r="C219" s="64"/>
      <c r="D219" s="64"/>
      <c r="E219" s="64"/>
    </row>
    <row r="220" spans="1:5" hidden="1">
      <c r="A220" s="61" t="s">
        <v>45</v>
      </c>
      <c r="B220" s="61" t="s">
        <v>29</v>
      </c>
      <c r="C220" s="61">
        <v>2004</v>
      </c>
      <c r="D220" s="61" t="s">
        <v>7</v>
      </c>
      <c r="E220" s="61" t="s">
        <v>125</v>
      </c>
    </row>
    <row r="221" spans="1:5" hidden="1">
      <c r="A221" s="55" t="s">
        <v>178</v>
      </c>
      <c r="B221" s="55" t="s">
        <v>179</v>
      </c>
      <c r="C221" s="55">
        <v>2006</v>
      </c>
      <c r="D221" s="55" t="s">
        <v>50</v>
      </c>
      <c r="E221" s="61" t="s">
        <v>16</v>
      </c>
    </row>
    <row r="222" spans="1:5" hidden="1">
      <c r="A222" s="55" t="s">
        <v>57</v>
      </c>
      <c r="B222" s="55" t="s">
        <v>34</v>
      </c>
      <c r="C222" s="55">
        <v>2004</v>
      </c>
      <c r="D222" s="55" t="s">
        <v>55</v>
      </c>
      <c r="E222" s="55" t="s">
        <v>20</v>
      </c>
    </row>
    <row r="223" spans="1:5">
      <c r="A223" s="55" t="s">
        <v>110</v>
      </c>
      <c r="B223" s="55" t="s">
        <v>37</v>
      </c>
      <c r="C223" s="55">
        <v>2004</v>
      </c>
      <c r="D223" s="55" t="s">
        <v>0</v>
      </c>
      <c r="E223" s="61" t="s">
        <v>125</v>
      </c>
    </row>
    <row r="224" spans="1:5" hidden="1">
      <c r="A224" s="63" t="s">
        <v>170</v>
      </c>
      <c r="B224" s="63" t="s">
        <v>24</v>
      </c>
      <c r="C224" s="63">
        <v>2004</v>
      </c>
      <c r="D224" s="63" t="s">
        <v>169</v>
      </c>
      <c r="E224" s="61" t="s">
        <v>125</v>
      </c>
    </row>
    <row r="225" spans="1:5" hidden="1">
      <c r="A225" s="55" t="s">
        <v>173</v>
      </c>
      <c r="B225" s="55" t="s">
        <v>51</v>
      </c>
      <c r="C225" s="55">
        <v>2004</v>
      </c>
      <c r="D225" s="55" t="s">
        <v>55</v>
      </c>
      <c r="E225" s="55" t="s">
        <v>20</v>
      </c>
    </row>
    <row r="226" spans="1:5" hidden="1">
      <c r="A226" s="61" t="s">
        <v>88</v>
      </c>
      <c r="B226" s="61" t="s">
        <v>19</v>
      </c>
      <c r="C226" s="61">
        <v>2004</v>
      </c>
      <c r="D226" s="61" t="s">
        <v>87</v>
      </c>
      <c r="E226" s="63" t="s">
        <v>6</v>
      </c>
    </row>
    <row r="227" spans="1:5" hidden="1">
      <c r="A227" s="62" t="s">
        <v>188</v>
      </c>
      <c r="B227" s="62" t="s">
        <v>35</v>
      </c>
      <c r="C227" s="62">
        <v>2005</v>
      </c>
      <c r="D227" s="62" t="s">
        <v>71</v>
      </c>
      <c r="E227" s="61" t="s">
        <v>135</v>
      </c>
    </row>
    <row r="228" spans="1:5" hidden="1">
      <c r="A228" s="61" t="s">
        <v>47</v>
      </c>
      <c r="B228" s="61" t="s">
        <v>48</v>
      </c>
      <c r="C228" s="61">
        <v>2004</v>
      </c>
      <c r="D228" s="61" t="s">
        <v>8</v>
      </c>
      <c r="E228" s="61" t="s">
        <v>125</v>
      </c>
    </row>
    <row r="229" spans="1:5" hidden="1">
      <c r="A229" s="65" t="s">
        <v>95</v>
      </c>
      <c r="B229" s="67" t="s">
        <v>96</v>
      </c>
      <c r="C229" s="67">
        <v>2004</v>
      </c>
      <c r="D229" s="67" t="s">
        <v>94</v>
      </c>
      <c r="E229" s="61" t="s">
        <v>16</v>
      </c>
    </row>
    <row r="230" spans="1:5" hidden="1">
      <c r="A230" s="61" t="s">
        <v>82</v>
      </c>
      <c r="B230" s="61" t="s">
        <v>83</v>
      </c>
      <c r="C230" s="61">
        <v>2004</v>
      </c>
      <c r="D230" s="61" t="s">
        <v>78</v>
      </c>
      <c r="E230" s="63" t="s">
        <v>6</v>
      </c>
    </row>
    <row r="231" spans="1:5" hidden="1">
      <c r="A231" s="55" t="s">
        <v>174</v>
      </c>
      <c r="B231" s="55" t="s">
        <v>32</v>
      </c>
      <c r="C231" s="55">
        <v>2004</v>
      </c>
      <c r="D231" s="55" t="s">
        <v>55</v>
      </c>
      <c r="E231" s="55" t="s">
        <v>20</v>
      </c>
    </row>
    <row r="232" spans="1:5">
      <c r="A232" s="55" t="s">
        <v>110</v>
      </c>
      <c r="B232" s="55" t="s">
        <v>37</v>
      </c>
      <c r="C232" s="55">
        <v>2004</v>
      </c>
      <c r="D232" s="55" t="s">
        <v>0</v>
      </c>
      <c r="E232" s="61" t="s">
        <v>135</v>
      </c>
    </row>
    <row r="233" spans="1:5" hidden="1">
      <c r="A233" s="61" t="s">
        <v>45</v>
      </c>
      <c r="B233" s="61" t="s">
        <v>29</v>
      </c>
      <c r="C233" s="61">
        <v>2004</v>
      </c>
      <c r="D233" s="61" t="s">
        <v>7</v>
      </c>
      <c r="E233" s="61" t="s">
        <v>16</v>
      </c>
    </row>
    <row r="234" spans="1:5" hidden="1">
      <c r="A234" s="62" t="s">
        <v>188</v>
      </c>
      <c r="B234" s="62" t="s">
        <v>35</v>
      </c>
      <c r="C234" s="62">
        <v>2005</v>
      </c>
      <c r="D234" s="62" t="s">
        <v>71</v>
      </c>
      <c r="E234" s="61" t="s">
        <v>125</v>
      </c>
    </row>
    <row r="235" spans="1:5" hidden="1">
      <c r="E235" s="61"/>
    </row>
    <row r="236" spans="1:5" hidden="1">
      <c r="E236" s="61"/>
    </row>
    <row r="237" spans="1:5" hidden="1">
      <c r="E237" s="3"/>
    </row>
    <row r="238" spans="1:5" hidden="1">
      <c r="A238" s="65" t="s">
        <v>97</v>
      </c>
      <c r="B238" s="67" t="s">
        <v>98</v>
      </c>
      <c r="C238" s="67">
        <v>2005</v>
      </c>
      <c r="D238" s="67" t="s">
        <v>94</v>
      </c>
      <c r="E238" s="61" t="s">
        <v>135</v>
      </c>
    </row>
    <row r="239" spans="1:5" hidden="1">
      <c r="A239" s="61" t="s">
        <v>137</v>
      </c>
      <c r="B239" s="61" t="s">
        <v>138</v>
      </c>
      <c r="C239" s="61">
        <v>2004</v>
      </c>
      <c r="D239" s="61" t="s">
        <v>87</v>
      </c>
      <c r="E239" s="61" t="s">
        <v>125</v>
      </c>
    </row>
    <row r="240" spans="1:5" hidden="1">
      <c r="A240" s="55" t="s">
        <v>177</v>
      </c>
      <c r="B240" s="55" t="s">
        <v>24</v>
      </c>
      <c r="C240" s="55">
        <v>2005</v>
      </c>
      <c r="D240" s="55" t="s">
        <v>50</v>
      </c>
      <c r="E240" s="55" t="s">
        <v>20</v>
      </c>
    </row>
    <row r="241" spans="1:5" hidden="1">
      <c r="E241" s="61"/>
    </row>
    <row r="242" spans="1:5" hidden="1">
      <c r="E242" s="61"/>
    </row>
    <row r="243" spans="1:5" hidden="1">
      <c r="E243" s="61"/>
    </row>
    <row r="244" spans="1:5" hidden="1">
      <c r="A244" s="56" t="s">
        <v>154</v>
      </c>
      <c r="B244" s="56" t="s">
        <v>48</v>
      </c>
      <c r="C244" s="56">
        <v>2006</v>
      </c>
      <c r="D244" s="56" t="s">
        <v>104</v>
      </c>
      <c r="E244" s="61" t="s">
        <v>125</v>
      </c>
    </row>
    <row r="245" spans="1:5" hidden="1">
      <c r="A245" s="63" t="s">
        <v>170</v>
      </c>
      <c r="B245" s="63" t="s">
        <v>24</v>
      </c>
      <c r="C245" s="63">
        <v>2004</v>
      </c>
      <c r="D245" s="63" t="s">
        <v>169</v>
      </c>
      <c r="E245" s="61" t="s">
        <v>16</v>
      </c>
    </row>
    <row r="246" spans="1:5" hidden="1">
      <c r="A246" s="55" t="s">
        <v>178</v>
      </c>
      <c r="B246" s="55" t="s">
        <v>179</v>
      </c>
      <c r="C246" s="55">
        <v>2006</v>
      </c>
      <c r="D246" s="55" t="s">
        <v>50</v>
      </c>
      <c r="E246" s="55" t="s">
        <v>20</v>
      </c>
    </row>
    <row r="247" spans="1:5" hidden="1">
      <c r="A247" s="55" t="s">
        <v>105</v>
      </c>
      <c r="B247" s="55" t="s">
        <v>41</v>
      </c>
      <c r="C247" s="55">
        <v>2004</v>
      </c>
      <c r="D247" s="55" t="s">
        <v>55</v>
      </c>
      <c r="E247" s="55" t="s">
        <v>20</v>
      </c>
    </row>
    <row r="248" spans="1:5" hidden="1">
      <c r="A248" s="55" t="s">
        <v>175</v>
      </c>
      <c r="B248" s="55" t="s">
        <v>176</v>
      </c>
      <c r="C248" s="55">
        <v>2005</v>
      </c>
      <c r="D248" s="55" t="s">
        <v>55</v>
      </c>
      <c r="E248" s="63" t="s">
        <v>6</v>
      </c>
    </row>
    <row r="249" spans="1:5" hidden="1">
      <c r="A249" s="61" t="s">
        <v>137</v>
      </c>
      <c r="B249" s="61" t="s">
        <v>138</v>
      </c>
      <c r="C249" s="61">
        <v>2004</v>
      </c>
      <c r="D249" s="61" t="s">
        <v>87</v>
      </c>
      <c r="E249" s="61" t="s">
        <v>135</v>
      </c>
    </row>
    <row r="250" spans="1:5" hidden="1">
      <c r="A250" s="3" t="s">
        <v>168</v>
      </c>
      <c r="B250" s="3" t="s">
        <v>48</v>
      </c>
      <c r="C250" s="56">
        <v>2005</v>
      </c>
      <c r="D250" s="56" t="s">
        <v>190</v>
      </c>
      <c r="E250" s="61" t="s">
        <v>125</v>
      </c>
    </row>
    <row r="251" spans="1:5" hidden="1">
      <c r="A251" s="55" t="s">
        <v>180</v>
      </c>
      <c r="B251" s="55" t="s">
        <v>23</v>
      </c>
      <c r="C251" s="55">
        <v>2004</v>
      </c>
      <c r="D251" s="55" t="s">
        <v>50</v>
      </c>
      <c r="E251" s="55" t="s">
        <v>20</v>
      </c>
    </row>
    <row r="252" spans="1:5" hidden="1">
      <c r="A252" s="61" t="s">
        <v>47</v>
      </c>
      <c r="B252" s="61" t="s">
        <v>48</v>
      </c>
      <c r="C252" s="61">
        <v>2004</v>
      </c>
      <c r="D252" s="61" t="s">
        <v>8</v>
      </c>
      <c r="E252" s="61" t="s">
        <v>16</v>
      </c>
    </row>
    <row r="253" spans="1:5">
      <c r="A253" s="55" t="s">
        <v>139</v>
      </c>
      <c r="B253" s="55" t="s">
        <v>31</v>
      </c>
      <c r="C253" s="55">
        <v>2005</v>
      </c>
      <c r="D253" s="55" t="s">
        <v>1</v>
      </c>
      <c r="E253" s="63" t="s">
        <v>6</v>
      </c>
    </row>
    <row r="254" spans="1:5" hidden="1">
      <c r="A254" s="55" t="s">
        <v>181</v>
      </c>
      <c r="B254" s="55" t="s">
        <v>49</v>
      </c>
      <c r="C254" s="55">
        <v>2004</v>
      </c>
      <c r="D254" s="55" t="s">
        <v>50</v>
      </c>
      <c r="E254" s="55" t="s">
        <v>20</v>
      </c>
    </row>
    <row r="255" spans="1:5" hidden="1">
      <c r="A255" s="56" t="s">
        <v>154</v>
      </c>
      <c r="B255" s="56" t="s">
        <v>48</v>
      </c>
      <c r="C255" s="56">
        <v>2006</v>
      </c>
      <c r="D255" s="56" t="s">
        <v>104</v>
      </c>
      <c r="E255" s="61" t="s">
        <v>135</v>
      </c>
    </row>
    <row r="256" spans="1:5" hidden="1">
      <c r="A256" s="61" t="s">
        <v>126</v>
      </c>
      <c r="B256" s="61" t="s">
        <v>27</v>
      </c>
      <c r="C256" s="61">
        <v>2004</v>
      </c>
      <c r="D256" s="61" t="s">
        <v>7</v>
      </c>
      <c r="E256" s="61" t="s">
        <v>135</v>
      </c>
    </row>
    <row r="257" spans="1:5" hidden="1">
      <c r="A257" s="61" t="s">
        <v>65</v>
      </c>
      <c r="B257" s="61" t="s">
        <v>66</v>
      </c>
      <c r="C257" s="61">
        <v>2004</v>
      </c>
      <c r="D257" s="62" t="s">
        <v>71</v>
      </c>
      <c r="E257" s="61" t="s">
        <v>125</v>
      </c>
    </row>
    <row r="258" spans="1:5">
      <c r="A258" s="55" t="s">
        <v>139</v>
      </c>
      <c r="B258" s="55" t="s">
        <v>31</v>
      </c>
      <c r="C258" s="55">
        <v>2005</v>
      </c>
      <c r="D258" s="55" t="s">
        <v>1</v>
      </c>
      <c r="E258" s="61" t="s">
        <v>16</v>
      </c>
    </row>
    <row r="259" spans="1:5" hidden="1">
      <c r="A259" s="61" t="s">
        <v>82</v>
      </c>
      <c r="B259" s="61" t="s">
        <v>83</v>
      </c>
      <c r="C259" s="61">
        <v>2004</v>
      </c>
      <c r="D259" s="61" t="s">
        <v>78</v>
      </c>
      <c r="E259" s="61" t="s">
        <v>125</v>
      </c>
    </row>
    <row r="260" spans="1:5" hidden="1">
      <c r="A260" s="3" t="s">
        <v>168</v>
      </c>
      <c r="B260" s="3" t="s">
        <v>48</v>
      </c>
      <c r="C260" s="56">
        <v>2005</v>
      </c>
      <c r="D260" s="56" t="s">
        <v>190</v>
      </c>
      <c r="E260" s="61" t="s">
        <v>135</v>
      </c>
    </row>
    <row r="261" spans="1:5" hidden="1">
      <c r="A261" s="65" t="s">
        <v>97</v>
      </c>
      <c r="B261" s="67" t="s">
        <v>98</v>
      </c>
      <c r="C261" s="67">
        <v>2005</v>
      </c>
      <c r="D261" s="67" t="s">
        <v>94</v>
      </c>
      <c r="E261" s="61" t="s">
        <v>16</v>
      </c>
    </row>
    <row r="262" spans="1:5" hidden="1">
      <c r="A262" s="61" t="s">
        <v>84</v>
      </c>
      <c r="B262" s="61" t="s">
        <v>30</v>
      </c>
      <c r="C262" s="61">
        <v>2004</v>
      </c>
      <c r="D262" s="61" t="s">
        <v>78</v>
      </c>
      <c r="E262" s="61" t="s">
        <v>16</v>
      </c>
    </row>
    <row r="263" spans="1:5" hidden="1">
      <c r="A263" s="61" t="s">
        <v>88</v>
      </c>
      <c r="B263" s="61" t="s">
        <v>19</v>
      </c>
      <c r="C263" s="61">
        <v>2004</v>
      </c>
      <c r="D263" s="61" t="s">
        <v>87</v>
      </c>
      <c r="E263" s="61" t="s">
        <v>135</v>
      </c>
    </row>
    <row r="264" spans="1:5" hidden="1">
      <c r="A264" s="65" t="s">
        <v>97</v>
      </c>
      <c r="B264" s="67" t="s">
        <v>98</v>
      </c>
      <c r="C264" s="67">
        <v>2005</v>
      </c>
      <c r="D264" s="67" t="s">
        <v>94</v>
      </c>
      <c r="E264" s="3" t="s">
        <v>20</v>
      </c>
    </row>
    <row r="265" spans="1:5" hidden="1">
      <c r="A265" s="55" t="s">
        <v>174</v>
      </c>
      <c r="B265" s="55" t="s">
        <v>32</v>
      </c>
      <c r="C265" s="55">
        <v>2004</v>
      </c>
      <c r="D265" s="55" t="s">
        <v>55</v>
      </c>
      <c r="E265" s="63" t="s">
        <v>6</v>
      </c>
    </row>
    <row r="266" spans="1:5">
      <c r="A266" s="55" t="s">
        <v>139</v>
      </c>
      <c r="B266" s="55" t="s">
        <v>31</v>
      </c>
      <c r="C266" s="55">
        <v>2005</v>
      </c>
      <c r="D266" s="55" t="s">
        <v>1</v>
      </c>
      <c r="E266" s="61" t="s">
        <v>125</v>
      </c>
    </row>
    <row r="267" spans="1:5" hidden="1">
      <c r="A267" s="65" t="s">
        <v>39</v>
      </c>
      <c r="B267" s="67" t="s">
        <v>28</v>
      </c>
      <c r="C267" s="67">
        <v>2006</v>
      </c>
      <c r="D267" s="67" t="s">
        <v>94</v>
      </c>
      <c r="E267" s="67" t="s">
        <v>20</v>
      </c>
    </row>
    <row r="268" spans="1:5">
      <c r="A268" s="55" t="s">
        <v>108</v>
      </c>
      <c r="B268" s="55" t="s">
        <v>109</v>
      </c>
      <c r="C268" s="55">
        <v>2005</v>
      </c>
      <c r="D268" s="55" t="s">
        <v>0</v>
      </c>
      <c r="E268" s="55" t="s">
        <v>20</v>
      </c>
    </row>
    <row r="269" spans="1:5" hidden="1">
      <c r="A269" s="61" t="s">
        <v>84</v>
      </c>
      <c r="B269" s="61" t="s">
        <v>30</v>
      </c>
      <c r="C269" s="61">
        <v>2004</v>
      </c>
      <c r="D269" s="61" t="s">
        <v>78</v>
      </c>
      <c r="E269" s="61" t="s">
        <v>135</v>
      </c>
    </row>
    <row r="270" spans="1:5" hidden="1">
      <c r="A270" s="65" t="s">
        <v>95</v>
      </c>
      <c r="B270" s="67" t="s">
        <v>96</v>
      </c>
      <c r="C270" s="67">
        <v>2004</v>
      </c>
      <c r="D270" s="67" t="s">
        <v>94</v>
      </c>
      <c r="E270" s="67" t="s">
        <v>20</v>
      </c>
    </row>
    <row r="271" spans="1:5">
      <c r="A271" s="55" t="s">
        <v>108</v>
      </c>
      <c r="B271" s="55" t="s">
        <v>109</v>
      </c>
      <c r="C271" s="55">
        <v>2005</v>
      </c>
      <c r="D271" s="55" t="s">
        <v>0</v>
      </c>
      <c r="E271" s="63" t="s">
        <v>6</v>
      </c>
    </row>
    <row r="272" spans="1:5" hidden="1">
      <c r="A272" s="61" t="s">
        <v>65</v>
      </c>
      <c r="B272" s="61" t="s">
        <v>66</v>
      </c>
      <c r="C272" s="61">
        <v>2004</v>
      </c>
      <c r="D272" s="62" t="s">
        <v>71</v>
      </c>
      <c r="E272" s="61" t="s">
        <v>135</v>
      </c>
    </row>
    <row r="273" spans="1:5" hidden="1">
      <c r="A273" s="65" t="s">
        <v>183</v>
      </c>
      <c r="B273" s="67" t="s">
        <v>184</v>
      </c>
      <c r="C273" s="67">
        <v>2004</v>
      </c>
      <c r="D273" s="67" t="s">
        <v>94</v>
      </c>
      <c r="E273" s="67" t="s">
        <v>20</v>
      </c>
    </row>
    <row r="274" spans="1:5" hidden="1">
      <c r="A274" s="65"/>
      <c r="B274" s="67"/>
      <c r="C274" s="67"/>
      <c r="D274" s="67"/>
      <c r="E274" s="61"/>
    </row>
    <row r="275" spans="1:5" hidden="1">
      <c r="A275" s="65"/>
      <c r="B275" s="67"/>
      <c r="C275" s="67"/>
      <c r="D275" s="67"/>
      <c r="E275" s="63"/>
    </row>
    <row r="276" spans="1:5" hidden="1">
      <c r="A276" s="65"/>
      <c r="B276" s="67"/>
      <c r="C276" s="67"/>
      <c r="D276" s="67"/>
      <c r="E276" s="3"/>
    </row>
    <row r="277" spans="1:5">
      <c r="A277" s="55" t="s">
        <v>108</v>
      </c>
      <c r="B277" s="55" t="s">
        <v>109</v>
      </c>
      <c r="C277" s="55">
        <v>2005</v>
      </c>
      <c r="D277" s="55" t="s">
        <v>0</v>
      </c>
      <c r="E277" s="61" t="s">
        <v>135</v>
      </c>
    </row>
    <row r="278" spans="1:5" hidden="1">
      <c r="A278" s="55" t="s">
        <v>175</v>
      </c>
      <c r="B278" s="55" t="s">
        <v>176</v>
      </c>
      <c r="C278" s="55">
        <v>2005</v>
      </c>
      <c r="D278" s="55" t="s">
        <v>55</v>
      </c>
      <c r="E278" s="61" t="s">
        <v>125</v>
      </c>
    </row>
    <row r="279" spans="1:5" hidden="1">
      <c r="A279" s="55" t="s">
        <v>175</v>
      </c>
      <c r="B279" s="55" t="s">
        <v>176</v>
      </c>
      <c r="C279" s="55">
        <v>2005</v>
      </c>
      <c r="D279" s="55" t="s">
        <v>55</v>
      </c>
      <c r="E279" s="61" t="s">
        <v>16</v>
      </c>
    </row>
    <row r="280" spans="1:5" hidden="1">
      <c r="A280" s="55" t="s">
        <v>174</v>
      </c>
      <c r="B280" s="55" t="s">
        <v>32</v>
      </c>
      <c r="C280" s="55">
        <v>2004</v>
      </c>
      <c r="D280" s="55" t="s">
        <v>55</v>
      </c>
      <c r="E280" s="61" t="s">
        <v>16</v>
      </c>
    </row>
  </sheetData>
  <autoFilter ref="A4:E280">
    <filterColumn colId="3">
      <filters>
        <filter val="VMYTO A"/>
        <filter val="VMYTO B"/>
      </filters>
    </filterColumn>
    <sortState ref="A21:E277">
      <sortCondition ref="A4:A280"/>
    </sortState>
  </autoFilter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Normal="100" workbookViewId="0">
      <selection activeCell="H7" sqref="H7"/>
    </sheetView>
  </sheetViews>
  <sheetFormatPr defaultRowHeight="15"/>
  <cols>
    <col min="1" max="1" width="6.42578125" style="2" customWidth="1"/>
    <col min="2" max="2" width="23.42578125" customWidth="1"/>
    <col min="3" max="3" width="19.140625" customWidth="1"/>
    <col min="5" max="5" width="10.7109375" style="40" customWidth="1"/>
    <col min="6" max="6" width="9.140625" style="115"/>
    <col min="7" max="7" width="7.85546875" customWidth="1"/>
    <col min="9" max="9" width="9.140625" style="40"/>
    <col min="10" max="10" width="7.85546875" customWidth="1"/>
    <col min="11" max="11" width="10.7109375" customWidth="1"/>
  </cols>
  <sheetData>
    <row r="1" spans="1:11" ht="26.25" customHeight="1">
      <c r="A1" s="149" t="s">
        <v>125</v>
      </c>
    </row>
    <row r="2" spans="1:11">
      <c r="A2" s="2" t="s">
        <v>9</v>
      </c>
      <c r="B2" s="2" t="s">
        <v>10</v>
      </c>
    </row>
    <row r="3" spans="1:11" ht="15.75" thickBot="1">
      <c r="A3" s="28" t="s">
        <v>62</v>
      </c>
      <c r="B3" s="28" t="s">
        <v>11</v>
      </c>
      <c r="C3" s="28" t="s">
        <v>12</v>
      </c>
      <c r="D3" s="28" t="s">
        <v>14</v>
      </c>
      <c r="E3" s="44" t="s">
        <v>15</v>
      </c>
      <c r="F3" s="116" t="s">
        <v>13</v>
      </c>
      <c r="G3" s="28" t="s">
        <v>58</v>
      </c>
      <c r="I3" s="24" t="s">
        <v>94</v>
      </c>
      <c r="J3" s="68">
        <v>29</v>
      </c>
      <c r="K3" s="38">
        <f>SUM(G4:G6)</f>
        <v>88</v>
      </c>
    </row>
    <row r="4" spans="1:11">
      <c r="A4" s="77">
        <v>1</v>
      </c>
      <c r="B4" s="97" t="s">
        <v>175</v>
      </c>
      <c r="C4" s="97" t="s">
        <v>176</v>
      </c>
      <c r="D4" s="97">
        <v>2005</v>
      </c>
      <c r="E4" s="97" t="s">
        <v>55</v>
      </c>
      <c r="F4" s="117">
        <v>8.1999999999999993</v>
      </c>
      <c r="G4" s="32">
        <v>31</v>
      </c>
      <c r="I4" s="23" t="s">
        <v>78</v>
      </c>
      <c r="J4">
        <v>41.5</v>
      </c>
      <c r="K4">
        <f>SUM(G7:G10)</f>
        <v>102</v>
      </c>
    </row>
    <row r="5" spans="1:11">
      <c r="A5" s="150">
        <v>2</v>
      </c>
      <c r="B5" s="65" t="s">
        <v>93</v>
      </c>
      <c r="C5" s="67" t="s">
        <v>38</v>
      </c>
      <c r="D5" s="3">
        <v>2004</v>
      </c>
      <c r="E5" s="3" t="s">
        <v>94</v>
      </c>
      <c r="F5" s="118">
        <v>8.4</v>
      </c>
      <c r="G5" s="22">
        <v>29</v>
      </c>
      <c r="I5" s="23" t="s">
        <v>87</v>
      </c>
      <c r="J5">
        <v>59</v>
      </c>
      <c r="K5">
        <f>SUM(G11:G13)</f>
        <v>66</v>
      </c>
    </row>
    <row r="6" spans="1:11">
      <c r="A6" s="3">
        <v>3</v>
      </c>
      <c r="B6" s="61" t="s">
        <v>77</v>
      </c>
      <c r="C6" s="61" t="s">
        <v>19</v>
      </c>
      <c r="D6" s="61">
        <v>2004</v>
      </c>
      <c r="E6" s="61" t="s">
        <v>78</v>
      </c>
      <c r="F6" s="118">
        <v>8.5</v>
      </c>
      <c r="G6" s="22">
        <v>28</v>
      </c>
      <c r="I6" s="111" t="s">
        <v>169</v>
      </c>
      <c r="J6">
        <v>0</v>
      </c>
      <c r="K6">
        <f>SUM(G14:G15)</f>
        <v>37.5</v>
      </c>
    </row>
    <row r="7" spans="1:11" ht="15.75" thickBot="1">
      <c r="A7" s="3">
        <v>4</v>
      </c>
      <c r="B7" s="93" t="s">
        <v>137</v>
      </c>
      <c r="C7" s="93" t="s">
        <v>138</v>
      </c>
      <c r="D7" s="93">
        <v>2004</v>
      </c>
      <c r="E7" s="93" t="s">
        <v>87</v>
      </c>
      <c r="F7" s="119">
        <v>8.6</v>
      </c>
      <c r="G7" s="22">
        <v>25.5</v>
      </c>
      <c r="I7" s="39" t="s">
        <v>99</v>
      </c>
      <c r="J7">
        <v>96</v>
      </c>
      <c r="K7">
        <f>SUM(G17:G21)</f>
        <v>75.5</v>
      </c>
    </row>
    <row r="8" spans="1:11">
      <c r="A8" s="3">
        <v>5</v>
      </c>
      <c r="B8" s="95" t="s">
        <v>143</v>
      </c>
      <c r="C8" s="95" t="s">
        <v>30</v>
      </c>
      <c r="D8" s="95">
        <v>2004</v>
      </c>
      <c r="E8" s="95" t="s">
        <v>99</v>
      </c>
      <c r="F8" s="120">
        <v>8.6</v>
      </c>
      <c r="G8" s="22">
        <v>25.5</v>
      </c>
      <c r="I8" s="39" t="s">
        <v>104</v>
      </c>
      <c r="J8">
        <v>45</v>
      </c>
      <c r="K8">
        <f>SUM(G22:G26)</f>
        <v>51.5</v>
      </c>
    </row>
    <row r="9" spans="1:11">
      <c r="A9" s="3">
        <v>6</v>
      </c>
      <c r="B9" s="56" t="s">
        <v>147</v>
      </c>
      <c r="C9" s="56" t="s">
        <v>148</v>
      </c>
      <c r="D9" s="56">
        <v>2004</v>
      </c>
      <c r="E9" s="56" t="s">
        <v>99</v>
      </c>
      <c r="F9" s="118">
        <v>8.6</v>
      </c>
      <c r="G9" s="22">
        <v>25.5</v>
      </c>
      <c r="I9" s="25" t="s">
        <v>160</v>
      </c>
      <c r="J9">
        <v>17.5</v>
      </c>
      <c r="K9">
        <f>SUM(G27:G31)</f>
        <v>25</v>
      </c>
    </row>
    <row r="10" spans="1:11">
      <c r="A10" s="3">
        <v>7</v>
      </c>
      <c r="B10" s="55" t="s">
        <v>56</v>
      </c>
      <c r="C10" s="55" t="s">
        <v>31</v>
      </c>
      <c r="D10" s="55">
        <v>2004</v>
      </c>
      <c r="E10" s="55" t="s">
        <v>55</v>
      </c>
      <c r="F10" s="118">
        <v>8.6</v>
      </c>
      <c r="G10" s="22">
        <v>25.5</v>
      </c>
      <c r="I10" s="25" t="s">
        <v>55</v>
      </c>
      <c r="J10">
        <v>70</v>
      </c>
      <c r="K10">
        <f>SUM(G33:G36)</f>
        <v>1.5</v>
      </c>
    </row>
    <row r="11" spans="1:11" ht="15.75" thickBot="1">
      <c r="A11" s="3">
        <v>8</v>
      </c>
      <c r="B11" s="99" t="s">
        <v>154</v>
      </c>
      <c r="C11" s="99" t="s">
        <v>48</v>
      </c>
      <c r="D11" s="99">
        <v>2006</v>
      </c>
      <c r="E11" s="99" t="s">
        <v>104</v>
      </c>
      <c r="F11" s="121">
        <v>8.6999999999999993</v>
      </c>
      <c r="G11" s="22">
        <v>22.5</v>
      </c>
      <c r="I11" s="26" t="s">
        <v>50</v>
      </c>
      <c r="J11">
        <v>5.5</v>
      </c>
      <c r="K11">
        <f>SUM(G37:G41)</f>
        <v>0</v>
      </c>
    </row>
    <row r="12" spans="1:11">
      <c r="A12" s="3">
        <v>9</v>
      </c>
      <c r="B12" s="91" t="s">
        <v>47</v>
      </c>
      <c r="C12" s="91" t="s">
        <v>48</v>
      </c>
      <c r="D12" s="91">
        <v>2004</v>
      </c>
      <c r="E12" s="91" t="s">
        <v>8</v>
      </c>
      <c r="F12" s="117">
        <v>8.6999999999999993</v>
      </c>
      <c r="G12" s="22">
        <v>22.5</v>
      </c>
      <c r="I12" s="112" t="s">
        <v>7</v>
      </c>
      <c r="J12">
        <v>62</v>
      </c>
      <c r="K12">
        <f>SUM(G42:G45)</f>
        <v>0</v>
      </c>
    </row>
    <row r="13" spans="1:11">
      <c r="A13" s="3">
        <v>10</v>
      </c>
      <c r="B13" s="61" t="s">
        <v>45</v>
      </c>
      <c r="C13" s="61" t="s">
        <v>29</v>
      </c>
      <c r="D13" s="61">
        <v>2004</v>
      </c>
      <c r="E13" s="61" t="s">
        <v>7</v>
      </c>
      <c r="F13" s="118">
        <v>8.8000000000000007</v>
      </c>
      <c r="G13" s="22">
        <v>21</v>
      </c>
      <c r="I13" s="112" t="s">
        <v>8</v>
      </c>
      <c r="J13">
        <v>29.5</v>
      </c>
      <c r="K13">
        <f>SUM(G46:G49)</f>
        <v>0</v>
      </c>
    </row>
    <row r="14" spans="1:11">
      <c r="A14" s="3">
        <v>11</v>
      </c>
      <c r="B14" s="61" t="s">
        <v>89</v>
      </c>
      <c r="C14" s="61" t="s">
        <v>90</v>
      </c>
      <c r="D14" s="61">
        <v>2005</v>
      </c>
      <c r="E14" s="61" t="s">
        <v>87</v>
      </c>
      <c r="F14" s="118">
        <v>8.9</v>
      </c>
      <c r="G14" s="22">
        <v>20</v>
      </c>
      <c r="I14" s="113" t="s">
        <v>71</v>
      </c>
      <c r="J14">
        <v>0</v>
      </c>
      <c r="K14">
        <f>SUM(G50:G53)</f>
        <v>0</v>
      </c>
    </row>
    <row r="15" spans="1:11" ht="15.75" thickBot="1">
      <c r="A15" s="3">
        <v>12</v>
      </c>
      <c r="B15" s="92" t="s">
        <v>145</v>
      </c>
      <c r="C15" s="92" t="s">
        <v>146</v>
      </c>
      <c r="D15" s="92">
        <v>2004</v>
      </c>
      <c r="E15" s="92" t="s">
        <v>99</v>
      </c>
      <c r="F15" s="119">
        <v>9</v>
      </c>
      <c r="G15" s="22">
        <v>17.5</v>
      </c>
      <c r="I15" s="114" t="s">
        <v>132</v>
      </c>
      <c r="J15">
        <v>0</v>
      </c>
      <c r="K15">
        <f>SUM(G54)</f>
        <v>0</v>
      </c>
    </row>
    <row r="16" spans="1:11">
      <c r="A16" s="3">
        <v>13</v>
      </c>
      <c r="B16" s="95" t="s">
        <v>149</v>
      </c>
      <c r="C16" s="122" t="s">
        <v>150</v>
      </c>
      <c r="D16" s="95">
        <v>2006</v>
      </c>
      <c r="E16" s="95" t="s">
        <v>99</v>
      </c>
      <c r="F16" s="120">
        <v>9</v>
      </c>
      <c r="G16" s="22">
        <v>17.5</v>
      </c>
      <c r="I16" s="112" t="s">
        <v>0</v>
      </c>
      <c r="J16">
        <v>11</v>
      </c>
      <c r="K16">
        <f>SUM(G55:G58)</f>
        <v>0</v>
      </c>
    </row>
    <row r="17" spans="1:11">
      <c r="A17" s="3">
        <v>14</v>
      </c>
      <c r="B17" s="56" t="s">
        <v>165</v>
      </c>
      <c r="C17" s="56" t="s">
        <v>32</v>
      </c>
      <c r="D17" s="56">
        <v>2006</v>
      </c>
      <c r="E17" s="56" t="s">
        <v>160</v>
      </c>
      <c r="F17" s="118">
        <v>9</v>
      </c>
      <c r="G17" s="22">
        <v>17.5</v>
      </c>
      <c r="I17" s="41" t="s">
        <v>1</v>
      </c>
      <c r="J17">
        <v>0</v>
      </c>
      <c r="K17">
        <f>SUM(G59:G63)</f>
        <v>0</v>
      </c>
    </row>
    <row r="18" spans="1:11">
      <c r="A18" s="3">
        <v>15</v>
      </c>
      <c r="B18" s="61" t="s">
        <v>44</v>
      </c>
      <c r="C18" s="61" t="s">
        <v>42</v>
      </c>
      <c r="D18" s="61">
        <v>2004</v>
      </c>
      <c r="E18" s="61" t="s">
        <v>7</v>
      </c>
      <c r="F18" s="118">
        <v>9</v>
      </c>
      <c r="G18" s="22">
        <v>17.5</v>
      </c>
    </row>
    <row r="19" spans="1:11" ht="15.75" thickBot="1">
      <c r="A19" s="3">
        <v>16</v>
      </c>
      <c r="B19" s="94" t="s">
        <v>79</v>
      </c>
      <c r="C19" s="94" t="s">
        <v>36</v>
      </c>
      <c r="D19" s="94">
        <v>2004</v>
      </c>
      <c r="E19" s="94" t="s">
        <v>78</v>
      </c>
      <c r="F19" s="121">
        <v>9.1</v>
      </c>
      <c r="G19" s="22">
        <v>13.5</v>
      </c>
      <c r="J19">
        <f>SUM(J3:J17)</f>
        <v>466</v>
      </c>
      <c r="K19">
        <f>SUM(K3:K17)</f>
        <v>447</v>
      </c>
    </row>
    <row r="20" spans="1:11">
      <c r="A20" s="3">
        <v>17</v>
      </c>
      <c r="B20" s="91" t="s">
        <v>86</v>
      </c>
      <c r="C20" s="91" t="s">
        <v>23</v>
      </c>
      <c r="D20" s="91">
        <v>2005</v>
      </c>
      <c r="E20" s="91" t="s">
        <v>87</v>
      </c>
      <c r="F20" s="117">
        <v>9.1</v>
      </c>
      <c r="G20" s="22">
        <v>13.5</v>
      </c>
    </row>
    <row r="21" spans="1:11">
      <c r="A21" s="3">
        <v>18</v>
      </c>
      <c r="B21" s="55" t="s">
        <v>173</v>
      </c>
      <c r="C21" s="55" t="s">
        <v>51</v>
      </c>
      <c r="D21" s="55">
        <v>2004</v>
      </c>
      <c r="E21" s="55" t="s">
        <v>55</v>
      </c>
      <c r="F21" s="118">
        <v>9.1</v>
      </c>
      <c r="G21" s="22">
        <v>13.5</v>
      </c>
    </row>
    <row r="22" spans="1:11">
      <c r="A22" s="3">
        <v>19</v>
      </c>
      <c r="B22" s="61" t="s">
        <v>63</v>
      </c>
      <c r="C22" s="61" t="s">
        <v>64</v>
      </c>
      <c r="D22" s="61">
        <v>2004</v>
      </c>
      <c r="E22" s="61" t="s">
        <v>7</v>
      </c>
      <c r="F22" s="118">
        <v>9.1</v>
      </c>
      <c r="G22" s="22">
        <v>13.5</v>
      </c>
    </row>
    <row r="23" spans="1:11" ht="15.75" thickBot="1">
      <c r="A23" s="3">
        <v>20</v>
      </c>
      <c r="B23" s="92" t="s">
        <v>144</v>
      </c>
      <c r="C23" s="92" t="s">
        <v>43</v>
      </c>
      <c r="D23" s="92">
        <v>2005</v>
      </c>
      <c r="E23" s="92" t="s">
        <v>99</v>
      </c>
      <c r="F23" s="119">
        <v>9.1999999999999993</v>
      </c>
      <c r="G23" s="22">
        <v>10</v>
      </c>
    </row>
    <row r="24" spans="1:11">
      <c r="A24" s="3">
        <v>21</v>
      </c>
      <c r="B24" s="90" t="s">
        <v>152</v>
      </c>
      <c r="C24" s="90" t="s">
        <v>153</v>
      </c>
      <c r="D24" s="90">
        <v>2005</v>
      </c>
      <c r="E24" s="90" t="s">
        <v>104</v>
      </c>
      <c r="F24" s="117">
        <v>9.1999999999999993</v>
      </c>
      <c r="G24" s="22">
        <v>10</v>
      </c>
    </row>
    <row r="25" spans="1:11">
      <c r="A25" s="3">
        <v>22</v>
      </c>
      <c r="B25" s="61" t="s">
        <v>67</v>
      </c>
      <c r="C25" s="61" t="s">
        <v>68</v>
      </c>
      <c r="D25" s="61">
        <v>2005</v>
      </c>
      <c r="E25" s="61" t="s">
        <v>7</v>
      </c>
      <c r="F25" s="118">
        <v>9.1999999999999993</v>
      </c>
      <c r="G25" s="22">
        <v>10</v>
      </c>
    </row>
    <row r="26" spans="1:11">
      <c r="A26" s="3">
        <v>23</v>
      </c>
      <c r="B26" s="56" t="s">
        <v>155</v>
      </c>
      <c r="C26" s="56" t="s">
        <v>90</v>
      </c>
      <c r="D26" s="56">
        <v>2004</v>
      </c>
      <c r="E26" s="56" t="s">
        <v>104</v>
      </c>
      <c r="F26" s="118">
        <v>9.3000000000000007</v>
      </c>
      <c r="G26" s="22">
        <v>8</v>
      </c>
    </row>
    <row r="27" spans="1:11" ht="15.75" thickBot="1">
      <c r="A27" s="3">
        <v>24</v>
      </c>
      <c r="B27" s="98" t="s">
        <v>181</v>
      </c>
      <c r="C27" s="98" t="s">
        <v>49</v>
      </c>
      <c r="D27" s="98">
        <v>2004</v>
      </c>
      <c r="E27" s="98" t="s">
        <v>50</v>
      </c>
      <c r="F27" s="119">
        <v>9.5</v>
      </c>
      <c r="G27" s="22">
        <v>5.5</v>
      </c>
    </row>
    <row r="28" spans="1:11">
      <c r="A28" s="3">
        <v>25</v>
      </c>
      <c r="B28" s="100" t="s">
        <v>73</v>
      </c>
      <c r="C28" s="100" t="s">
        <v>24</v>
      </c>
      <c r="D28" s="100">
        <v>2005</v>
      </c>
      <c r="E28" s="89" t="s">
        <v>8</v>
      </c>
      <c r="F28" s="120">
        <v>9.5</v>
      </c>
      <c r="G28" s="22">
        <v>5.5</v>
      </c>
    </row>
    <row r="29" spans="1:11">
      <c r="A29" s="3">
        <v>26</v>
      </c>
      <c r="B29" s="55" t="s">
        <v>106</v>
      </c>
      <c r="C29" s="55" t="s">
        <v>26</v>
      </c>
      <c r="D29" s="55">
        <v>2005</v>
      </c>
      <c r="E29" s="55" t="s">
        <v>0</v>
      </c>
      <c r="F29" s="118">
        <v>9.5</v>
      </c>
      <c r="G29" s="22">
        <v>5.5</v>
      </c>
    </row>
    <row r="30" spans="1:11">
      <c r="A30" s="3">
        <v>27</v>
      </c>
      <c r="B30" s="55" t="s">
        <v>140</v>
      </c>
      <c r="C30" s="55" t="s">
        <v>40</v>
      </c>
      <c r="D30" s="55">
        <v>2006</v>
      </c>
      <c r="E30" s="55" t="s">
        <v>0</v>
      </c>
      <c r="F30" s="118">
        <v>9.5</v>
      </c>
      <c r="G30" s="22">
        <v>5.5</v>
      </c>
    </row>
    <row r="31" spans="1:11" ht="15.75" thickBot="1">
      <c r="A31" s="3">
        <v>28</v>
      </c>
      <c r="B31" s="99" t="s">
        <v>156</v>
      </c>
      <c r="C31" s="99" t="s">
        <v>157</v>
      </c>
      <c r="D31" s="99">
        <v>2005</v>
      </c>
      <c r="E31" s="99" t="s">
        <v>104</v>
      </c>
      <c r="F31" s="121">
        <v>9.6</v>
      </c>
      <c r="G31" s="22">
        <v>3</v>
      </c>
    </row>
    <row r="32" spans="1:11">
      <c r="A32" s="3">
        <v>29</v>
      </c>
      <c r="B32" s="90" t="s">
        <v>102</v>
      </c>
      <c r="C32" s="90" t="s">
        <v>103</v>
      </c>
      <c r="D32" s="90">
        <v>2005</v>
      </c>
      <c r="E32" s="90" t="s">
        <v>104</v>
      </c>
      <c r="F32" s="117">
        <v>9.6999999999999993</v>
      </c>
      <c r="G32" s="22">
        <v>1.5</v>
      </c>
    </row>
    <row r="33" spans="1:7">
      <c r="A33" s="3">
        <v>30</v>
      </c>
      <c r="B33" s="61" t="s">
        <v>129</v>
      </c>
      <c r="C33" s="61" t="s">
        <v>35</v>
      </c>
      <c r="D33" s="61">
        <v>2005</v>
      </c>
      <c r="E33" s="61" t="s">
        <v>8</v>
      </c>
      <c r="F33" s="118">
        <v>9.6999999999999993</v>
      </c>
      <c r="G33" s="22">
        <v>1.5</v>
      </c>
    </row>
    <row r="34" spans="1:7">
      <c r="A34" s="3">
        <v>31</v>
      </c>
      <c r="B34" s="65" t="s">
        <v>183</v>
      </c>
      <c r="C34" s="67" t="s">
        <v>184</v>
      </c>
      <c r="D34" s="67">
        <v>2004</v>
      </c>
      <c r="E34" s="67" t="s">
        <v>94</v>
      </c>
      <c r="F34" s="118">
        <v>9.8000000000000007</v>
      </c>
      <c r="G34" s="22"/>
    </row>
    <row r="35" spans="1:7" ht="15.75" thickBot="1">
      <c r="A35" s="3">
        <v>31</v>
      </c>
      <c r="B35" s="93" t="s">
        <v>85</v>
      </c>
      <c r="C35" s="93" t="s">
        <v>26</v>
      </c>
      <c r="D35" s="93">
        <v>2007</v>
      </c>
      <c r="E35" s="93" t="s">
        <v>78</v>
      </c>
      <c r="F35" s="119">
        <v>9.8000000000000007</v>
      </c>
      <c r="G35" s="33"/>
    </row>
    <row r="36" spans="1:7">
      <c r="A36" s="3">
        <v>31</v>
      </c>
      <c r="B36" s="100" t="s">
        <v>130</v>
      </c>
      <c r="C36" s="100" t="s">
        <v>131</v>
      </c>
      <c r="D36" s="100">
        <v>2005</v>
      </c>
      <c r="E36" s="100" t="s">
        <v>71</v>
      </c>
      <c r="F36" s="120">
        <v>9.8000000000000007</v>
      </c>
      <c r="G36" s="70"/>
    </row>
    <row r="37" spans="1:7">
      <c r="A37" s="3">
        <v>34</v>
      </c>
      <c r="B37" s="63" t="s">
        <v>172</v>
      </c>
      <c r="C37" s="63" t="s">
        <v>26</v>
      </c>
      <c r="D37" s="63">
        <v>2004</v>
      </c>
      <c r="E37" s="63" t="s">
        <v>169</v>
      </c>
      <c r="F37" s="118">
        <v>9.9</v>
      </c>
      <c r="G37" s="22"/>
    </row>
    <row r="38" spans="1:7">
      <c r="A38" s="3">
        <v>34</v>
      </c>
      <c r="B38" s="55" t="s">
        <v>57</v>
      </c>
      <c r="C38" s="55" t="s">
        <v>34</v>
      </c>
      <c r="D38" s="55">
        <v>2004</v>
      </c>
      <c r="E38" s="55" t="s">
        <v>55</v>
      </c>
      <c r="F38" s="118">
        <v>9.9</v>
      </c>
      <c r="G38" s="22"/>
    </row>
    <row r="39" spans="1:7" ht="15.75" thickBot="1">
      <c r="A39" s="3">
        <v>36</v>
      </c>
      <c r="B39" s="94" t="s">
        <v>82</v>
      </c>
      <c r="C39" s="94" t="s">
        <v>83</v>
      </c>
      <c r="D39" s="94">
        <v>2004</v>
      </c>
      <c r="E39" s="94" t="s">
        <v>78</v>
      </c>
      <c r="F39" s="121">
        <v>10</v>
      </c>
      <c r="G39" s="69"/>
    </row>
    <row r="40" spans="1:7">
      <c r="A40" s="3">
        <v>36</v>
      </c>
      <c r="B40" s="101" t="s">
        <v>70</v>
      </c>
      <c r="C40" s="101" t="s">
        <v>24</v>
      </c>
      <c r="D40" s="101">
        <v>2005</v>
      </c>
      <c r="E40" s="91" t="s">
        <v>8</v>
      </c>
      <c r="F40" s="117">
        <v>10</v>
      </c>
      <c r="G40" s="32"/>
    </row>
    <row r="41" spans="1:7">
      <c r="A41" s="3">
        <v>36</v>
      </c>
      <c r="B41" s="62" t="s">
        <v>72</v>
      </c>
      <c r="C41" s="62" t="s">
        <v>17</v>
      </c>
      <c r="D41" s="62">
        <v>2005</v>
      </c>
      <c r="E41" s="62" t="s">
        <v>71</v>
      </c>
      <c r="F41" s="118">
        <v>10</v>
      </c>
      <c r="G41" s="22"/>
    </row>
    <row r="42" spans="1:7">
      <c r="A42" s="3">
        <v>36</v>
      </c>
      <c r="B42" s="55" t="s">
        <v>110</v>
      </c>
      <c r="C42" s="55" t="s">
        <v>37</v>
      </c>
      <c r="D42" s="55">
        <v>2004</v>
      </c>
      <c r="E42" s="55" t="s">
        <v>0</v>
      </c>
      <c r="F42" s="118">
        <v>10</v>
      </c>
      <c r="G42" s="22"/>
    </row>
    <row r="43" spans="1:7" ht="15.75" thickBot="1">
      <c r="A43" s="3">
        <v>40</v>
      </c>
      <c r="B43" s="98" t="s">
        <v>107</v>
      </c>
      <c r="C43" s="98" t="s">
        <v>40</v>
      </c>
      <c r="D43" s="98">
        <v>2005</v>
      </c>
      <c r="E43" s="98" t="s">
        <v>0</v>
      </c>
      <c r="F43" s="119">
        <v>10.1</v>
      </c>
      <c r="G43" s="33"/>
    </row>
    <row r="44" spans="1:7">
      <c r="A44" s="3">
        <v>41</v>
      </c>
      <c r="B44" s="95" t="s">
        <v>163</v>
      </c>
      <c r="C44" s="95" t="s">
        <v>164</v>
      </c>
      <c r="D44" s="95">
        <v>2006</v>
      </c>
      <c r="E44" s="95" t="s">
        <v>160</v>
      </c>
      <c r="F44" s="120">
        <v>10.199999999999999</v>
      </c>
      <c r="G44" s="70"/>
    </row>
    <row r="45" spans="1:7">
      <c r="A45" s="3">
        <v>41</v>
      </c>
      <c r="B45" s="55" t="s">
        <v>180</v>
      </c>
      <c r="C45" s="55" t="s">
        <v>23</v>
      </c>
      <c r="D45" s="55">
        <v>2004</v>
      </c>
      <c r="E45" s="55" t="s">
        <v>50</v>
      </c>
      <c r="F45" s="118">
        <v>10.199999999999999</v>
      </c>
      <c r="G45" s="22"/>
    </row>
    <row r="46" spans="1:7">
      <c r="A46" s="3">
        <v>41</v>
      </c>
      <c r="B46" s="61" t="s">
        <v>65</v>
      </c>
      <c r="C46" s="61" t="s">
        <v>66</v>
      </c>
      <c r="D46" s="61">
        <v>2004</v>
      </c>
      <c r="E46" s="62" t="s">
        <v>71</v>
      </c>
      <c r="F46" s="118">
        <v>10.199999999999999</v>
      </c>
      <c r="G46" s="22"/>
    </row>
    <row r="47" spans="1:7" ht="15.75" thickBot="1">
      <c r="A47" s="3">
        <v>44</v>
      </c>
      <c r="B47" s="96" t="s">
        <v>177</v>
      </c>
      <c r="C47" s="96" t="s">
        <v>24</v>
      </c>
      <c r="D47" s="96">
        <v>2005</v>
      </c>
      <c r="E47" s="96" t="s">
        <v>50</v>
      </c>
      <c r="F47" s="121">
        <v>10.4</v>
      </c>
      <c r="G47" s="69"/>
    </row>
    <row r="48" spans="1:7">
      <c r="A48" s="3">
        <v>45</v>
      </c>
      <c r="B48" s="90" t="s">
        <v>166</v>
      </c>
      <c r="C48" s="90" t="s">
        <v>17</v>
      </c>
      <c r="D48" s="90">
        <v>2005</v>
      </c>
      <c r="E48" s="90" t="s">
        <v>160</v>
      </c>
      <c r="F48" s="117">
        <v>10.5</v>
      </c>
      <c r="G48" s="32"/>
    </row>
    <row r="49" spans="1:7">
      <c r="A49" s="3">
        <v>46</v>
      </c>
      <c r="B49" s="57" t="s">
        <v>93</v>
      </c>
      <c r="C49" s="3" t="s">
        <v>41</v>
      </c>
      <c r="D49" s="3">
        <v>2006</v>
      </c>
      <c r="E49" s="3" t="s">
        <v>94</v>
      </c>
      <c r="F49" s="118">
        <v>10.6</v>
      </c>
      <c r="G49" s="22"/>
    </row>
    <row r="50" spans="1:7">
      <c r="A50" s="3">
        <v>47</v>
      </c>
      <c r="B50" s="56" t="s">
        <v>167</v>
      </c>
      <c r="C50" s="56" t="s">
        <v>68</v>
      </c>
      <c r="D50" s="56">
        <v>2005</v>
      </c>
      <c r="E50" s="56" t="s">
        <v>160</v>
      </c>
      <c r="F50" s="118">
        <v>10.7</v>
      </c>
      <c r="G50" s="22"/>
    </row>
    <row r="51" spans="1:7" ht="15.75" thickBot="1">
      <c r="A51" s="3">
        <v>48</v>
      </c>
      <c r="B51" s="98" t="s">
        <v>178</v>
      </c>
      <c r="C51" s="98" t="s">
        <v>179</v>
      </c>
      <c r="D51" s="98">
        <v>2006</v>
      </c>
      <c r="E51" s="98" t="s">
        <v>50</v>
      </c>
      <c r="F51" s="119">
        <v>10.8</v>
      </c>
      <c r="G51" s="33"/>
    </row>
    <row r="52" spans="1:7">
      <c r="A52" s="3">
        <v>49</v>
      </c>
      <c r="B52" s="147" t="s">
        <v>170</v>
      </c>
      <c r="C52" s="147" t="s">
        <v>24</v>
      </c>
      <c r="D52" s="147">
        <v>2004</v>
      </c>
      <c r="E52" s="147" t="s">
        <v>169</v>
      </c>
      <c r="F52" s="120">
        <v>10.9</v>
      </c>
      <c r="G52" s="70"/>
    </row>
    <row r="53" spans="1:7">
      <c r="A53" s="3">
        <v>49</v>
      </c>
      <c r="B53" s="62" t="s">
        <v>188</v>
      </c>
      <c r="C53" s="62" t="s">
        <v>35</v>
      </c>
      <c r="D53" s="62">
        <v>2005</v>
      </c>
      <c r="E53" s="62" t="s">
        <v>71</v>
      </c>
      <c r="F53" s="118">
        <v>10.9</v>
      </c>
      <c r="G53" s="22"/>
    </row>
    <row r="54" spans="1:7">
      <c r="A54" s="3">
        <v>51</v>
      </c>
      <c r="B54" s="55" t="s">
        <v>111</v>
      </c>
      <c r="C54" s="55" t="s">
        <v>112</v>
      </c>
      <c r="D54" s="55">
        <v>2007</v>
      </c>
      <c r="E54" s="55" t="s">
        <v>1</v>
      </c>
      <c r="F54" s="118">
        <v>11</v>
      </c>
      <c r="G54" s="22"/>
    </row>
    <row r="55" spans="1:7" ht="15.75" thickBot="1">
      <c r="A55" s="3">
        <v>51</v>
      </c>
      <c r="B55" s="96" t="s">
        <v>114</v>
      </c>
      <c r="C55" s="96" t="s">
        <v>25</v>
      </c>
      <c r="D55" s="96">
        <v>2006</v>
      </c>
      <c r="E55" s="96" t="s">
        <v>1</v>
      </c>
      <c r="F55" s="121">
        <v>11</v>
      </c>
      <c r="G55" s="69"/>
    </row>
    <row r="56" spans="1:7">
      <c r="A56" s="3">
        <v>53</v>
      </c>
      <c r="B56" s="101" t="s">
        <v>133</v>
      </c>
      <c r="C56" s="101" t="s">
        <v>134</v>
      </c>
      <c r="D56" s="101">
        <v>2004</v>
      </c>
      <c r="E56" s="101" t="s">
        <v>132</v>
      </c>
      <c r="F56" s="117">
        <v>11.5</v>
      </c>
      <c r="G56" s="32"/>
    </row>
    <row r="57" spans="1:7">
      <c r="A57" s="3">
        <v>54</v>
      </c>
      <c r="B57" s="3" t="s">
        <v>168</v>
      </c>
      <c r="C57" s="3" t="s">
        <v>48</v>
      </c>
      <c r="D57" s="56">
        <v>2005</v>
      </c>
      <c r="E57" s="56" t="s">
        <v>190</v>
      </c>
      <c r="F57" s="118">
        <v>11.7</v>
      </c>
      <c r="G57" s="22"/>
    </row>
    <row r="58" spans="1:7">
      <c r="A58" s="3">
        <v>54</v>
      </c>
      <c r="B58" s="55" t="s">
        <v>182</v>
      </c>
      <c r="C58" s="55" t="s">
        <v>119</v>
      </c>
      <c r="D58" s="55">
        <v>2005</v>
      </c>
      <c r="E58" s="55" t="s">
        <v>50</v>
      </c>
      <c r="F58" s="118">
        <v>11.7</v>
      </c>
      <c r="G58" s="22"/>
    </row>
    <row r="59" spans="1:7" ht="15.75" thickBot="1">
      <c r="A59" s="3">
        <v>54</v>
      </c>
      <c r="B59" s="98" t="s">
        <v>141</v>
      </c>
      <c r="C59" s="98" t="s">
        <v>51</v>
      </c>
      <c r="D59" s="98">
        <v>2007</v>
      </c>
      <c r="E59" s="98" t="s">
        <v>1</v>
      </c>
      <c r="F59" s="119">
        <v>11.7</v>
      </c>
      <c r="G59" s="33"/>
    </row>
    <row r="60" spans="1:7">
      <c r="A60" s="3">
        <v>57</v>
      </c>
      <c r="B60" s="90" t="s">
        <v>158</v>
      </c>
      <c r="C60" s="90" t="s">
        <v>159</v>
      </c>
      <c r="D60" s="90">
        <v>2006</v>
      </c>
      <c r="E60" s="90" t="s">
        <v>160</v>
      </c>
      <c r="F60" s="117">
        <v>11.8</v>
      </c>
      <c r="G60" s="32"/>
    </row>
    <row r="61" spans="1:7">
      <c r="A61" s="3">
        <v>58</v>
      </c>
      <c r="B61" s="55" t="s">
        <v>113</v>
      </c>
      <c r="C61" s="55" t="s">
        <v>24</v>
      </c>
      <c r="D61" s="55">
        <v>2006</v>
      </c>
      <c r="E61" s="55" t="s">
        <v>1</v>
      </c>
      <c r="F61" s="118">
        <v>12.1</v>
      </c>
      <c r="G61" s="22"/>
    </row>
    <row r="62" spans="1:7">
      <c r="A62" s="3">
        <v>59</v>
      </c>
      <c r="B62" s="55" t="s">
        <v>139</v>
      </c>
      <c r="C62" s="55" t="s">
        <v>31</v>
      </c>
      <c r="D62" s="55">
        <v>2005</v>
      </c>
      <c r="E62" s="55" t="s">
        <v>1</v>
      </c>
      <c r="F62" s="118">
        <v>12.2</v>
      </c>
      <c r="G62" s="22"/>
    </row>
    <row r="63" spans="1:7" ht="15.75" thickBot="1">
      <c r="A63" s="151" t="s">
        <v>191</v>
      </c>
      <c r="B63" s="148" t="s">
        <v>91</v>
      </c>
      <c r="C63" s="148" t="s">
        <v>27</v>
      </c>
      <c r="D63" s="148">
        <v>2005</v>
      </c>
      <c r="E63" s="148" t="s">
        <v>189</v>
      </c>
      <c r="F63" s="119">
        <v>9.8000000000000007</v>
      </c>
      <c r="G63" s="33"/>
    </row>
    <row r="64" spans="1:7">
      <c r="A64" s="122"/>
      <c r="B64" s="35"/>
      <c r="C64" s="35"/>
      <c r="D64" s="35"/>
      <c r="E64" s="45"/>
      <c r="F64" s="30"/>
      <c r="G64" s="29"/>
    </row>
    <row r="65" spans="1:7">
      <c r="A65" s="3"/>
      <c r="B65" s="17"/>
      <c r="C65" s="17"/>
      <c r="D65" s="18"/>
      <c r="E65" s="46"/>
      <c r="F65" s="16"/>
      <c r="G65" s="1"/>
    </row>
    <row r="66" spans="1:7">
      <c r="A66" s="3"/>
      <c r="B66" s="11"/>
      <c r="C66" s="11"/>
      <c r="D66" s="11"/>
      <c r="E66" s="43"/>
      <c r="F66" s="16"/>
      <c r="G66" s="1"/>
    </row>
    <row r="67" spans="1:7">
      <c r="A67" s="3"/>
      <c r="B67" s="11"/>
      <c r="C67" s="11"/>
      <c r="D67" s="11"/>
      <c r="E67" s="43"/>
      <c r="F67" s="16"/>
      <c r="G67" s="1"/>
    </row>
    <row r="68" spans="1:7">
      <c r="A68" s="3"/>
      <c r="B68" s="11"/>
      <c r="C68" s="11"/>
      <c r="D68" s="11"/>
      <c r="E68" s="43"/>
      <c r="F68" s="16"/>
      <c r="G68" s="1"/>
    </row>
    <row r="69" spans="1:7">
      <c r="A69" s="3"/>
      <c r="B69" s="11"/>
      <c r="C69" s="11"/>
      <c r="D69" s="11"/>
      <c r="E69" s="43"/>
      <c r="F69" s="16"/>
      <c r="G69" s="1"/>
    </row>
    <row r="70" spans="1:7">
      <c r="A70" s="3"/>
      <c r="B70" s="11"/>
      <c r="C70" s="11"/>
      <c r="D70" s="11"/>
      <c r="E70" s="43"/>
      <c r="F70" s="16"/>
      <c r="G70" s="1"/>
    </row>
    <row r="71" spans="1:7">
      <c r="A71" s="3"/>
      <c r="B71" s="1"/>
      <c r="C71" s="1"/>
      <c r="D71" s="1"/>
      <c r="E71" s="42"/>
      <c r="F71" s="16"/>
      <c r="G71" s="1"/>
    </row>
  </sheetData>
  <autoFilter ref="A3:G55">
    <sortState ref="A4:G63">
      <sortCondition ref="A3:A55"/>
    </sortState>
  </autoFilter>
  <phoneticPr fontId="0" type="noConversion"/>
  <pageMargins left="0.7" right="0.7" top="0.75" bottom="0.75" header="0.3" footer="0.3"/>
  <pageSetup paperSize="9" orientation="portrait" horizontalDpi="300" verticalDpi="300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zoomScaleNormal="100" workbookViewId="0">
      <selection activeCell="Q3" sqref="Q3:R34"/>
    </sheetView>
  </sheetViews>
  <sheetFormatPr defaultRowHeight="15"/>
  <cols>
    <col min="1" max="1" width="6.42578125" customWidth="1"/>
    <col min="2" max="2" width="16.42578125" customWidth="1"/>
    <col min="5" max="5" width="11.140625" style="40" customWidth="1"/>
    <col min="6" max="6" width="11" style="36" customWidth="1"/>
    <col min="7" max="8" width="11" customWidth="1"/>
    <col min="9" max="9" width="9.140625" style="129"/>
    <col min="14" max="14" width="11.85546875" style="36" bestFit="1" customWidth="1"/>
    <col min="16" max="16" width="11.140625" customWidth="1"/>
  </cols>
  <sheetData>
    <row r="1" spans="2:15" ht="31.5" customHeight="1">
      <c r="B1" s="12" t="s">
        <v>52</v>
      </c>
      <c r="C1" s="2"/>
    </row>
    <row r="2" spans="2:15" ht="15.75" thickBot="1">
      <c r="B2" s="2" t="s">
        <v>53</v>
      </c>
      <c r="C2" s="2" t="s">
        <v>54</v>
      </c>
    </row>
    <row r="3" spans="2:15">
      <c r="B3" s="77" t="s">
        <v>11</v>
      </c>
      <c r="C3" s="78" t="s">
        <v>12</v>
      </c>
      <c r="D3" s="78" t="s">
        <v>14</v>
      </c>
      <c r="E3" s="79" t="s">
        <v>15</v>
      </c>
      <c r="F3" s="80" t="s">
        <v>59</v>
      </c>
      <c r="G3" s="78" t="s">
        <v>60</v>
      </c>
      <c r="H3" s="78" t="s">
        <v>61</v>
      </c>
      <c r="I3" s="130" t="s">
        <v>186</v>
      </c>
      <c r="J3" s="78" t="s">
        <v>62</v>
      </c>
      <c r="K3" s="81" t="s">
        <v>58</v>
      </c>
    </row>
    <row r="4" spans="2:15">
      <c r="B4" s="103" t="s">
        <v>152</v>
      </c>
      <c r="C4" s="56" t="s">
        <v>153</v>
      </c>
      <c r="D4" s="56">
        <v>2005</v>
      </c>
      <c r="E4" s="56" t="s">
        <v>104</v>
      </c>
      <c r="F4" s="37"/>
      <c r="G4" s="1"/>
      <c r="H4" s="1"/>
      <c r="I4" s="131">
        <v>22.77</v>
      </c>
      <c r="J4" s="1">
        <v>1</v>
      </c>
      <c r="K4" s="22">
        <v>31</v>
      </c>
      <c r="M4" s="24" t="s">
        <v>94</v>
      </c>
      <c r="N4" s="36">
        <v>16</v>
      </c>
      <c r="O4" s="36">
        <f>SUM(K4)</f>
        <v>31</v>
      </c>
    </row>
    <row r="5" spans="2:15">
      <c r="B5" s="102" t="s">
        <v>172</v>
      </c>
      <c r="C5" s="63" t="s">
        <v>26</v>
      </c>
      <c r="D5" s="63">
        <v>2004</v>
      </c>
      <c r="E5" s="63" t="s">
        <v>169</v>
      </c>
      <c r="F5" s="37"/>
      <c r="G5" s="1"/>
      <c r="H5" s="1"/>
      <c r="I5" s="132">
        <v>21.6</v>
      </c>
      <c r="J5" s="1">
        <v>2</v>
      </c>
      <c r="K5" s="22">
        <v>29</v>
      </c>
      <c r="M5" s="23" t="s">
        <v>78</v>
      </c>
      <c r="N5" s="36">
        <v>5</v>
      </c>
      <c r="O5" s="36">
        <f>SUM(K5:K7)</f>
        <v>84</v>
      </c>
    </row>
    <row r="6" spans="2:15">
      <c r="B6" s="104" t="s">
        <v>56</v>
      </c>
      <c r="C6" s="55" t="s">
        <v>31</v>
      </c>
      <c r="D6" s="55">
        <v>2004</v>
      </c>
      <c r="E6" s="55" t="s">
        <v>55</v>
      </c>
      <c r="F6" s="37"/>
      <c r="G6" s="1"/>
      <c r="H6" s="1"/>
      <c r="I6" s="131">
        <v>20</v>
      </c>
      <c r="J6" s="1">
        <v>3</v>
      </c>
      <c r="K6" s="22">
        <v>28</v>
      </c>
      <c r="M6" s="23" t="s">
        <v>87</v>
      </c>
      <c r="N6" s="36">
        <v>37</v>
      </c>
      <c r="O6" s="36">
        <f>SUM(K8:K11)</f>
        <v>98</v>
      </c>
    </row>
    <row r="7" spans="2:15">
      <c r="B7" s="104" t="s">
        <v>175</v>
      </c>
      <c r="C7" s="55" t="s">
        <v>176</v>
      </c>
      <c r="D7" s="55">
        <v>2005</v>
      </c>
      <c r="E7" s="55" t="s">
        <v>55</v>
      </c>
      <c r="F7" s="37"/>
      <c r="G7" s="1"/>
      <c r="H7" s="1"/>
      <c r="I7" s="131">
        <v>19.899999999999999</v>
      </c>
      <c r="J7" s="1">
        <v>4</v>
      </c>
      <c r="K7" s="22">
        <v>27</v>
      </c>
      <c r="M7" s="111" t="s">
        <v>169</v>
      </c>
      <c r="N7" s="36">
        <v>58</v>
      </c>
      <c r="O7" s="36">
        <f>SUM(K12:K15)</f>
        <v>82</v>
      </c>
    </row>
    <row r="8" spans="2:15">
      <c r="B8" s="104" t="s">
        <v>142</v>
      </c>
      <c r="C8" s="55" t="s">
        <v>32</v>
      </c>
      <c r="D8" s="55">
        <v>2004</v>
      </c>
      <c r="E8" s="55" t="s">
        <v>0</v>
      </c>
      <c r="F8" s="37"/>
      <c r="G8" s="1"/>
      <c r="H8" s="1"/>
      <c r="I8" s="131">
        <v>19.39</v>
      </c>
      <c r="J8" s="1">
        <v>5</v>
      </c>
      <c r="K8" s="22">
        <v>26</v>
      </c>
      <c r="M8" s="39" t="s">
        <v>99</v>
      </c>
      <c r="N8" s="36">
        <v>14</v>
      </c>
      <c r="O8" s="36">
        <f>SUM(K17:K18)</f>
        <v>33</v>
      </c>
    </row>
    <row r="9" spans="2:15">
      <c r="B9" s="104" t="s">
        <v>174</v>
      </c>
      <c r="C9" s="55" t="s">
        <v>32</v>
      </c>
      <c r="D9" s="55">
        <v>2004</v>
      </c>
      <c r="E9" s="55" t="s">
        <v>55</v>
      </c>
      <c r="F9" s="37"/>
      <c r="G9" s="1"/>
      <c r="H9" s="1"/>
      <c r="I9" s="131">
        <v>18.850000000000001</v>
      </c>
      <c r="J9" s="1">
        <v>6</v>
      </c>
      <c r="K9" s="22">
        <v>25</v>
      </c>
      <c r="M9" s="39" t="s">
        <v>104</v>
      </c>
      <c r="N9" s="36">
        <v>46</v>
      </c>
      <c r="O9" s="36">
        <f>SUM(K19:K20)</f>
        <v>29</v>
      </c>
    </row>
    <row r="10" spans="2:15">
      <c r="B10" s="105" t="s">
        <v>127</v>
      </c>
      <c r="C10" s="61" t="s">
        <v>128</v>
      </c>
      <c r="D10" s="61">
        <v>2005</v>
      </c>
      <c r="E10" s="61" t="s">
        <v>7</v>
      </c>
      <c r="F10" s="37"/>
      <c r="G10" s="1"/>
      <c r="H10" s="1"/>
      <c r="I10" s="131">
        <v>18.43</v>
      </c>
      <c r="J10" s="1">
        <v>7</v>
      </c>
      <c r="K10" s="22">
        <v>24</v>
      </c>
      <c r="M10" s="25" t="s">
        <v>160</v>
      </c>
      <c r="N10" s="36">
        <v>1</v>
      </c>
      <c r="O10" s="36">
        <f>SUM(K21:K22)</f>
        <v>25</v>
      </c>
    </row>
    <row r="11" spans="2:15">
      <c r="B11" s="105" t="s">
        <v>44</v>
      </c>
      <c r="C11" s="61" t="s">
        <v>42</v>
      </c>
      <c r="D11" s="61">
        <v>2004</v>
      </c>
      <c r="E11" s="61" t="s">
        <v>7</v>
      </c>
      <c r="F11" s="37"/>
      <c r="G11" s="1"/>
      <c r="H11" s="1"/>
      <c r="I11" s="131">
        <v>18.27</v>
      </c>
      <c r="J11" s="1">
        <v>8</v>
      </c>
      <c r="K11" s="22">
        <v>23</v>
      </c>
      <c r="M11" s="25" t="s">
        <v>55</v>
      </c>
      <c r="N11" s="36">
        <v>101</v>
      </c>
      <c r="O11" s="36">
        <f>SUM(K23:K26)</f>
        <v>38</v>
      </c>
    </row>
    <row r="12" spans="2:15">
      <c r="B12" s="105" t="s">
        <v>45</v>
      </c>
      <c r="C12" s="61" t="s">
        <v>29</v>
      </c>
      <c r="D12" s="61">
        <v>2004</v>
      </c>
      <c r="E12" s="61" t="s">
        <v>7</v>
      </c>
      <c r="F12" s="37"/>
      <c r="G12" s="1"/>
      <c r="H12" s="1"/>
      <c r="I12" s="131">
        <v>18.100000000000001</v>
      </c>
      <c r="J12" s="1">
        <v>9</v>
      </c>
      <c r="K12" s="22">
        <v>22</v>
      </c>
      <c r="M12" s="26" t="s">
        <v>50</v>
      </c>
      <c r="N12" s="36">
        <v>7</v>
      </c>
      <c r="O12" s="36">
        <f>SUM(K27)</f>
        <v>7</v>
      </c>
    </row>
    <row r="13" spans="2:15">
      <c r="B13" s="104" t="s">
        <v>105</v>
      </c>
      <c r="C13" s="55" t="s">
        <v>41</v>
      </c>
      <c r="D13" s="55">
        <v>2004</v>
      </c>
      <c r="E13" s="55" t="s">
        <v>55</v>
      </c>
      <c r="F13" s="37"/>
      <c r="G13" s="1"/>
      <c r="H13" s="1"/>
      <c r="I13" s="131">
        <v>17.78</v>
      </c>
      <c r="J13" s="1">
        <v>10</v>
      </c>
      <c r="K13" s="22">
        <v>21</v>
      </c>
      <c r="M13" s="112" t="s">
        <v>7</v>
      </c>
      <c r="N13" s="36">
        <v>86</v>
      </c>
      <c r="O13" s="36">
        <f>SUM(K28:K31)</f>
        <v>18</v>
      </c>
    </row>
    <row r="14" spans="2:15">
      <c r="B14" s="104" t="s">
        <v>139</v>
      </c>
      <c r="C14" s="55" t="s">
        <v>31</v>
      </c>
      <c r="D14" s="55">
        <v>2005</v>
      </c>
      <c r="E14" s="55" t="s">
        <v>1</v>
      </c>
      <c r="F14" s="37"/>
      <c r="G14" s="1"/>
      <c r="H14" s="1"/>
      <c r="I14" s="131">
        <v>16.95</v>
      </c>
      <c r="J14" s="1">
        <v>11</v>
      </c>
      <c r="K14" s="22">
        <v>20</v>
      </c>
      <c r="M14" s="112" t="s">
        <v>8</v>
      </c>
      <c r="N14" s="36">
        <v>11</v>
      </c>
      <c r="O14" s="36">
        <f>SUM(K32:K33)</f>
        <v>3</v>
      </c>
    </row>
    <row r="15" spans="2:15">
      <c r="B15" s="105" t="s">
        <v>136</v>
      </c>
      <c r="C15" s="61" t="s">
        <v>40</v>
      </c>
      <c r="D15" s="61">
        <v>2004</v>
      </c>
      <c r="E15" s="61" t="s">
        <v>87</v>
      </c>
      <c r="F15" s="37"/>
      <c r="G15" s="1"/>
      <c r="H15" s="1"/>
      <c r="I15" s="131">
        <v>16.87</v>
      </c>
      <c r="J15" s="1">
        <v>12</v>
      </c>
      <c r="K15" s="22">
        <v>19</v>
      </c>
      <c r="M15" s="113" t="s">
        <v>71</v>
      </c>
      <c r="N15" s="36">
        <v>21</v>
      </c>
      <c r="O15" s="36">
        <f>SUM(K34:K35)</f>
        <v>0</v>
      </c>
    </row>
    <row r="16" spans="2:15">
      <c r="B16" s="102" t="s">
        <v>21</v>
      </c>
      <c r="C16" s="63" t="s">
        <v>22</v>
      </c>
      <c r="D16" s="63">
        <v>2006</v>
      </c>
      <c r="E16" s="63" t="s">
        <v>169</v>
      </c>
      <c r="F16" s="37"/>
      <c r="G16" s="1"/>
      <c r="H16" s="1"/>
      <c r="I16" s="131">
        <v>16.079999999999998</v>
      </c>
      <c r="J16" s="1">
        <v>13</v>
      </c>
      <c r="K16" s="22">
        <v>18</v>
      </c>
      <c r="M16" s="114" t="s">
        <v>132</v>
      </c>
      <c r="N16" s="36">
        <v>0</v>
      </c>
      <c r="O16" s="36">
        <f>SUM(K36)</f>
        <v>0</v>
      </c>
    </row>
    <row r="17" spans="2:15">
      <c r="B17" s="105" t="s">
        <v>126</v>
      </c>
      <c r="C17" s="61" t="s">
        <v>27</v>
      </c>
      <c r="D17" s="61">
        <v>2004</v>
      </c>
      <c r="E17" s="61" t="s">
        <v>7</v>
      </c>
      <c r="F17" s="37"/>
      <c r="G17" s="1"/>
      <c r="H17" s="1"/>
      <c r="I17" s="131">
        <v>15.86</v>
      </c>
      <c r="J17" s="1">
        <v>14</v>
      </c>
      <c r="K17" s="22">
        <v>17</v>
      </c>
      <c r="M17" s="112" t="s">
        <v>0</v>
      </c>
      <c r="N17" s="36">
        <v>43</v>
      </c>
      <c r="O17" s="36">
        <f>SUM(K37:K39)</f>
        <v>0</v>
      </c>
    </row>
    <row r="18" spans="2:15">
      <c r="B18" s="107" t="s">
        <v>39</v>
      </c>
      <c r="C18" s="67" t="s">
        <v>28</v>
      </c>
      <c r="D18" s="67">
        <v>2006</v>
      </c>
      <c r="E18" s="67" t="s">
        <v>94</v>
      </c>
      <c r="F18" s="37"/>
      <c r="G18" s="1"/>
      <c r="H18" s="1"/>
      <c r="I18" s="131">
        <v>15.7</v>
      </c>
      <c r="J18" s="1">
        <v>15</v>
      </c>
      <c r="K18" s="22">
        <v>16</v>
      </c>
      <c r="M18" s="41" t="s">
        <v>1</v>
      </c>
      <c r="N18" s="135">
        <v>20</v>
      </c>
      <c r="O18" s="36">
        <f>SUM(K40:K41)</f>
        <v>0</v>
      </c>
    </row>
    <row r="19" spans="2:15">
      <c r="B19" s="103" t="s">
        <v>102</v>
      </c>
      <c r="C19" s="56" t="s">
        <v>103</v>
      </c>
      <c r="D19" s="56">
        <v>2005</v>
      </c>
      <c r="E19" s="56" t="s">
        <v>104</v>
      </c>
      <c r="F19" s="37"/>
      <c r="G19" s="1"/>
      <c r="H19" s="1"/>
      <c r="I19" s="131">
        <v>15.4</v>
      </c>
      <c r="J19" s="1">
        <v>16</v>
      </c>
      <c r="K19" s="22">
        <v>15</v>
      </c>
      <c r="N19" s="38"/>
      <c r="O19" s="38"/>
    </row>
    <row r="20" spans="2:15">
      <c r="B20" s="103" t="s">
        <v>100</v>
      </c>
      <c r="C20" s="56" t="s">
        <v>101</v>
      </c>
      <c r="D20" s="56">
        <v>2004</v>
      </c>
      <c r="E20" s="56" t="s">
        <v>99</v>
      </c>
      <c r="F20" s="37"/>
      <c r="G20" s="1"/>
      <c r="H20" s="1"/>
      <c r="I20" s="131">
        <v>15.3</v>
      </c>
      <c r="J20" s="1">
        <v>17</v>
      </c>
      <c r="K20" s="22">
        <v>14</v>
      </c>
      <c r="N20" s="135">
        <f>SUM(N4:N18)</f>
        <v>466</v>
      </c>
      <c r="O20" s="38"/>
    </row>
    <row r="21" spans="2:15">
      <c r="B21" s="104" t="s">
        <v>106</v>
      </c>
      <c r="C21" s="55" t="s">
        <v>26</v>
      </c>
      <c r="D21" s="55">
        <v>2005</v>
      </c>
      <c r="E21" s="55" t="s">
        <v>0</v>
      </c>
      <c r="F21" s="37"/>
      <c r="G21" s="1"/>
      <c r="H21" s="1"/>
      <c r="I21" s="131">
        <v>15.14</v>
      </c>
      <c r="J21" s="1">
        <v>18</v>
      </c>
      <c r="K21" s="22">
        <v>13</v>
      </c>
      <c r="N21" s="38"/>
      <c r="O21" s="38"/>
    </row>
    <row r="22" spans="2:15">
      <c r="B22" s="105" t="s">
        <v>46</v>
      </c>
      <c r="C22" s="61" t="s">
        <v>40</v>
      </c>
      <c r="D22" s="61">
        <v>2004</v>
      </c>
      <c r="E22" s="62" t="s">
        <v>71</v>
      </c>
      <c r="F22" s="37"/>
      <c r="G22" s="1"/>
      <c r="H22" s="1"/>
      <c r="I22" s="131">
        <v>14.28</v>
      </c>
      <c r="J22" s="1">
        <v>19</v>
      </c>
      <c r="K22" s="22">
        <v>12</v>
      </c>
      <c r="N22" s="38"/>
      <c r="O22" s="38"/>
    </row>
    <row r="23" spans="2:15">
      <c r="B23" s="102" t="s">
        <v>18</v>
      </c>
      <c r="C23" s="63" t="s">
        <v>19</v>
      </c>
      <c r="D23" s="63">
        <v>2004</v>
      </c>
      <c r="E23" s="63" t="s">
        <v>169</v>
      </c>
      <c r="F23" s="37"/>
      <c r="G23" s="1"/>
      <c r="H23" s="1"/>
      <c r="I23" s="131">
        <v>14.16</v>
      </c>
      <c r="J23" s="1">
        <v>20</v>
      </c>
      <c r="K23" s="22">
        <v>11</v>
      </c>
      <c r="N23" s="38"/>
      <c r="O23" s="38"/>
    </row>
    <row r="24" spans="2:15">
      <c r="B24" s="105" t="s">
        <v>88</v>
      </c>
      <c r="C24" s="61" t="s">
        <v>19</v>
      </c>
      <c r="D24" s="61">
        <v>2004</v>
      </c>
      <c r="E24" s="61" t="s">
        <v>87</v>
      </c>
      <c r="F24" s="37"/>
      <c r="G24" s="1"/>
      <c r="H24" s="1"/>
      <c r="I24" s="131">
        <v>14.15</v>
      </c>
      <c r="J24" s="1">
        <v>21</v>
      </c>
      <c r="K24" s="22">
        <v>10</v>
      </c>
      <c r="N24" s="38"/>
      <c r="O24" s="38"/>
    </row>
    <row r="25" spans="2:15">
      <c r="B25" s="106" t="s">
        <v>75</v>
      </c>
      <c r="C25" s="62" t="s">
        <v>76</v>
      </c>
      <c r="D25" s="62">
        <v>2005</v>
      </c>
      <c r="E25" s="62" t="s">
        <v>71</v>
      </c>
      <c r="F25" s="37"/>
      <c r="G25" s="1"/>
      <c r="H25" s="1"/>
      <c r="I25" s="131">
        <v>14.12</v>
      </c>
      <c r="J25" s="1">
        <v>22</v>
      </c>
      <c r="K25" s="22">
        <v>9</v>
      </c>
      <c r="N25" s="38"/>
      <c r="O25" s="38"/>
    </row>
    <row r="26" spans="2:15">
      <c r="B26" s="105" t="s">
        <v>137</v>
      </c>
      <c r="C26" s="61" t="s">
        <v>138</v>
      </c>
      <c r="D26" s="61">
        <v>2004</v>
      </c>
      <c r="E26" s="61" t="s">
        <v>87</v>
      </c>
      <c r="F26" s="37"/>
      <c r="G26" s="1"/>
      <c r="H26" s="1"/>
      <c r="I26" s="131">
        <v>13.8</v>
      </c>
      <c r="J26" s="1">
        <v>23</v>
      </c>
      <c r="K26" s="22">
        <v>8</v>
      </c>
      <c r="N26" s="38"/>
      <c r="O26" s="38"/>
    </row>
    <row r="27" spans="2:15">
      <c r="B27" s="104" t="s">
        <v>182</v>
      </c>
      <c r="C27" s="55" t="s">
        <v>119</v>
      </c>
      <c r="D27" s="55">
        <v>2005</v>
      </c>
      <c r="E27" s="55" t="s">
        <v>50</v>
      </c>
      <c r="F27" s="37"/>
      <c r="G27" s="1"/>
      <c r="H27" s="1"/>
      <c r="I27" s="131">
        <v>12.95</v>
      </c>
      <c r="J27" s="1">
        <v>24</v>
      </c>
      <c r="K27" s="22">
        <v>7</v>
      </c>
      <c r="N27" s="38"/>
      <c r="O27" s="38"/>
    </row>
    <row r="28" spans="2:15">
      <c r="B28" s="105" t="s">
        <v>69</v>
      </c>
      <c r="C28" s="61" t="s">
        <v>26</v>
      </c>
      <c r="D28" s="61">
        <v>2005</v>
      </c>
      <c r="E28" s="61" t="s">
        <v>8</v>
      </c>
      <c r="F28" s="37"/>
      <c r="G28" s="1"/>
      <c r="H28" s="1"/>
      <c r="I28" s="131">
        <v>12.35</v>
      </c>
      <c r="J28" s="1">
        <v>25</v>
      </c>
      <c r="K28" s="22">
        <v>6</v>
      </c>
      <c r="N28" s="38"/>
      <c r="O28" s="38"/>
    </row>
    <row r="29" spans="2:15">
      <c r="B29" s="105" t="s">
        <v>47</v>
      </c>
      <c r="C29" s="61" t="s">
        <v>48</v>
      </c>
      <c r="D29" s="61">
        <v>2004</v>
      </c>
      <c r="E29" s="61" t="s">
        <v>8</v>
      </c>
      <c r="F29" s="37"/>
      <c r="G29" s="1"/>
      <c r="H29" s="1"/>
      <c r="I29" s="131">
        <v>11.83</v>
      </c>
      <c r="J29" s="1">
        <v>26</v>
      </c>
      <c r="K29" s="22">
        <v>5</v>
      </c>
      <c r="N29" s="38"/>
      <c r="O29" s="38"/>
    </row>
    <row r="30" spans="2:15">
      <c r="B30" s="104" t="s">
        <v>108</v>
      </c>
      <c r="C30" s="55" t="s">
        <v>109</v>
      </c>
      <c r="D30" s="55">
        <v>2005</v>
      </c>
      <c r="E30" s="55" t="s">
        <v>0</v>
      </c>
      <c r="F30" s="37"/>
      <c r="G30" s="1"/>
      <c r="H30" s="1"/>
      <c r="I30" s="131">
        <v>11.67</v>
      </c>
      <c r="J30" s="1">
        <v>27</v>
      </c>
      <c r="K30" s="22">
        <v>4</v>
      </c>
      <c r="N30" s="38"/>
      <c r="O30" s="38"/>
    </row>
    <row r="31" spans="2:15">
      <c r="B31" s="105" t="s">
        <v>79</v>
      </c>
      <c r="C31" s="61" t="s">
        <v>36</v>
      </c>
      <c r="D31" s="61">
        <v>2004</v>
      </c>
      <c r="E31" s="61" t="s">
        <v>78</v>
      </c>
      <c r="F31" s="37"/>
      <c r="G31" s="1"/>
      <c r="H31" s="1"/>
      <c r="I31" s="131">
        <v>10.93</v>
      </c>
      <c r="J31" s="1">
        <v>28</v>
      </c>
      <c r="K31" s="22">
        <v>3</v>
      </c>
      <c r="N31"/>
    </row>
    <row r="32" spans="2:15">
      <c r="B32" s="105" t="s">
        <v>85</v>
      </c>
      <c r="C32" s="61" t="s">
        <v>26</v>
      </c>
      <c r="D32" s="62">
        <v>2007</v>
      </c>
      <c r="E32" s="61" t="s">
        <v>78</v>
      </c>
      <c r="F32" s="37"/>
      <c r="G32" s="1"/>
      <c r="H32" s="1"/>
      <c r="I32" s="131">
        <v>9.65</v>
      </c>
      <c r="J32" s="1">
        <v>29</v>
      </c>
      <c r="K32" s="22">
        <v>2</v>
      </c>
      <c r="N32"/>
    </row>
    <row r="33" spans="2:11">
      <c r="B33" s="103" t="s">
        <v>158</v>
      </c>
      <c r="C33" s="56" t="s">
        <v>159</v>
      </c>
      <c r="D33" s="56">
        <v>2006</v>
      </c>
      <c r="E33" s="56" t="s">
        <v>160</v>
      </c>
      <c r="F33" s="37"/>
      <c r="G33" s="1"/>
      <c r="H33" s="1"/>
      <c r="I33" s="131">
        <v>9.27</v>
      </c>
      <c r="J33" s="1">
        <v>30</v>
      </c>
      <c r="K33" s="22">
        <v>1</v>
      </c>
    </row>
    <row r="34" spans="2:11">
      <c r="B34" s="104" t="s">
        <v>141</v>
      </c>
      <c r="C34" s="55" t="s">
        <v>51</v>
      </c>
      <c r="D34" s="55">
        <v>2007</v>
      </c>
      <c r="E34" s="55" t="s">
        <v>1</v>
      </c>
      <c r="F34" s="37"/>
      <c r="G34" s="1"/>
      <c r="H34" s="1"/>
      <c r="I34" s="131">
        <v>8.41</v>
      </c>
      <c r="J34" s="1">
        <v>31</v>
      </c>
      <c r="K34" s="22"/>
    </row>
    <row r="35" spans="2:11">
      <c r="B35" s="103" t="s">
        <v>161</v>
      </c>
      <c r="C35" s="56" t="s">
        <v>162</v>
      </c>
      <c r="D35" s="56">
        <v>2005</v>
      </c>
      <c r="E35" s="56" t="s">
        <v>160</v>
      </c>
      <c r="F35" s="37"/>
      <c r="G35" s="1"/>
      <c r="H35" s="1"/>
      <c r="I35" s="131">
        <v>7.7</v>
      </c>
      <c r="J35" s="1">
        <v>32</v>
      </c>
      <c r="K35" s="22"/>
    </row>
    <row r="36" spans="2:11">
      <c r="B36" s="102" t="s">
        <v>92</v>
      </c>
      <c r="C36" s="63" t="s">
        <v>42</v>
      </c>
      <c r="D36" s="63">
        <v>2006</v>
      </c>
      <c r="E36" s="63" t="s">
        <v>169</v>
      </c>
      <c r="F36" s="37"/>
      <c r="G36" s="1"/>
      <c r="H36" s="1"/>
      <c r="I36" s="131">
        <v>7.63</v>
      </c>
      <c r="J36" s="1">
        <v>33</v>
      </c>
      <c r="K36" s="22"/>
    </row>
    <row r="37" spans="2:11">
      <c r="B37" s="105" t="s">
        <v>82</v>
      </c>
      <c r="C37" s="61" t="s">
        <v>83</v>
      </c>
      <c r="D37" s="61">
        <v>2004</v>
      </c>
      <c r="E37" s="61" t="s">
        <v>78</v>
      </c>
      <c r="F37" s="37"/>
      <c r="G37" s="1"/>
      <c r="H37" s="1"/>
      <c r="I37" s="131">
        <v>7.5</v>
      </c>
      <c r="J37" s="1">
        <v>34</v>
      </c>
      <c r="K37" s="22"/>
    </row>
    <row r="38" spans="2:11">
      <c r="B38" s="106" t="s">
        <v>133</v>
      </c>
      <c r="C38" s="62" t="s">
        <v>134</v>
      </c>
      <c r="D38" s="62">
        <v>2004</v>
      </c>
      <c r="E38" s="62" t="s">
        <v>132</v>
      </c>
      <c r="F38" s="37"/>
      <c r="G38" s="1"/>
      <c r="H38" s="1"/>
      <c r="I38" s="131">
        <v>7.47</v>
      </c>
      <c r="J38" s="1">
        <v>35</v>
      </c>
      <c r="K38" s="22"/>
    </row>
    <row r="39" spans="2:11">
      <c r="B39" s="105" t="s">
        <v>187</v>
      </c>
      <c r="C39" s="61" t="s">
        <v>76</v>
      </c>
      <c r="D39" s="61">
        <v>2008</v>
      </c>
      <c r="E39" s="61" t="s">
        <v>87</v>
      </c>
      <c r="F39" s="37"/>
      <c r="G39" s="1"/>
      <c r="H39" s="1"/>
      <c r="I39" s="131">
        <v>5.75</v>
      </c>
      <c r="J39" s="1">
        <v>36</v>
      </c>
      <c r="K39" s="22"/>
    </row>
    <row r="40" spans="2:11">
      <c r="B40" s="108" t="s">
        <v>91</v>
      </c>
      <c r="C40" s="64" t="s">
        <v>27</v>
      </c>
      <c r="D40" s="64">
        <v>2005</v>
      </c>
      <c r="E40" s="64" t="s">
        <v>189</v>
      </c>
      <c r="F40" s="37"/>
      <c r="G40" s="1"/>
      <c r="H40" s="1"/>
      <c r="I40" s="131">
        <v>13.59</v>
      </c>
      <c r="J40" s="1"/>
      <c r="K40" s="22"/>
    </row>
    <row r="41" spans="2:11" ht="15.75" thickBot="1">
      <c r="B41" s="134" t="s">
        <v>149</v>
      </c>
      <c r="C41" s="125" t="s">
        <v>150</v>
      </c>
      <c r="D41" s="92">
        <v>2006</v>
      </c>
      <c r="E41" s="92" t="s">
        <v>99</v>
      </c>
      <c r="F41" s="76"/>
      <c r="G41" s="34"/>
      <c r="H41" s="34"/>
      <c r="I41" s="133" t="s">
        <v>193</v>
      </c>
      <c r="J41" s="34"/>
      <c r="K41" s="33"/>
    </row>
  </sheetData>
  <autoFilter ref="B3:K41">
    <sortState ref="B4:K41">
      <sortCondition ref="J3:J41"/>
    </sortState>
  </autoFilter>
  <phoneticPr fontId="0" type="noConversion"/>
  <pageMargins left="0.7" right="0.7" top="0.75" bottom="0.75" header="0.3" footer="0.3"/>
  <pageSetup paperSize="9" scale="79" orientation="portrait" horizontalDpi="300" verticalDpi="30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Normal="100" workbookViewId="0">
      <selection activeCell="I2" sqref="I2"/>
    </sheetView>
  </sheetViews>
  <sheetFormatPr defaultRowHeight="15"/>
  <cols>
    <col min="1" max="1" width="5.42578125" customWidth="1"/>
    <col min="2" max="2" width="17.140625" customWidth="1"/>
    <col min="3" max="4" width="13.85546875" customWidth="1"/>
    <col min="5" max="5" width="10.7109375" customWidth="1"/>
    <col min="6" max="6" width="9.140625" style="50"/>
    <col min="7" max="7" width="8.85546875" customWidth="1"/>
    <col min="11" max="11" width="8.85546875" customWidth="1"/>
    <col min="12" max="12" width="10.7109375" customWidth="1"/>
  </cols>
  <sheetData>
    <row r="1" spans="1:11" ht="26.25" customHeight="1">
      <c r="A1" s="10" t="s">
        <v>16</v>
      </c>
    </row>
    <row r="2" spans="1:11" ht="15.75" thickBot="1">
      <c r="A2" s="2" t="s">
        <v>9</v>
      </c>
      <c r="B2" s="2" t="s">
        <v>10</v>
      </c>
    </row>
    <row r="3" spans="1:11" ht="15.75" thickBot="1">
      <c r="A3" s="156" t="s">
        <v>62</v>
      </c>
      <c r="B3" s="153" t="s">
        <v>11</v>
      </c>
      <c r="C3" s="153" t="s">
        <v>12</v>
      </c>
      <c r="D3" s="153" t="s">
        <v>14</v>
      </c>
      <c r="E3" s="153" t="s">
        <v>15</v>
      </c>
      <c r="F3" s="154" t="s">
        <v>13</v>
      </c>
      <c r="G3" s="155" t="s">
        <v>58</v>
      </c>
    </row>
    <row r="4" spans="1:11">
      <c r="A4" s="157">
        <v>1</v>
      </c>
      <c r="B4" s="89" t="s">
        <v>79</v>
      </c>
      <c r="C4" s="89" t="s">
        <v>36</v>
      </c>
      <c r="D4" s="89">
        <v>2004</v>
      </c>
      <c r="E4" s="89" t="s">
        <v>78</v>
      </c>
      <c r="F4" s="152">
        <v>1.4131944444444446E-3</v>
      </c>
      <c r="G4" s="70">
        <v>31</v>
      </c>
    </row>
    <row r="5" spans="1:11">
      <c r="A5" s="150">
        <v>2</v>
      </c>
      <c r="B5" s="55" t="s">
        <v>142</v>
      </c>
      <c r="C5" s="55" t="s">
        <v>32</v>
      </c>
      <c r="D5" s="55">
        <v>2004</v>
      </c>
      <c r="E5" s="55" t="s">
        <v>0</v>
      </c>
      <c r="F5" s="19">
        <v>1.4317129629629628E-3</v>
      </c>
      <c r="G5" s="22">
        <v>29</v>
      </c>
      <c r="I5" s="24" t="s">
        <v>94</v>
      </c>
      <c r="J5">
        <v>28</v>
      </c>
      <c r="K5">
        <f>SUM(G4:G7)</f>
        <v>115</v>
      </c>
    </row>
    <row r="6" spans="1:11">
      <c r="A6" s="150">
        <v>3</v>
      </c>
      <c r="B6" s="56" t="s">
        <v>147</v>
      </c>
      <c r="C6" s="56" t="s">
        <v>148</v>
      </c>
      <c r="D6" s="56">
        <v>2004</v>
      </c>
      <c r="E6" s="56" t="s">
        <v>99</v>
      </c>
      <c r="F6" s="19">
        <v>1.4479166666666666E-3</v>
      </c>
      <c r="G6" s="22">
        <v>28</v>
      </c>
      <c r="I6" s="23" t="s">
        <v>78</v>
      </c>
      <c r="J6">
        <v>85</v>
      </c>
      <c r="K6">
        <f>SUM(G8:G11)</f>
        <v>98</v>
      </c>
    </row>
    <row r="7" spans="1:11">
      <c r="A7" s="150">
        <v>4</v>
      </c>
      <c r="B7" s="61" t="s">
        <v>89</v>
      </c>
      <c r="C7" s="61" t="s">
        <v>90</v>
      </c>
      <c r="D7" s="61">
        <v>2005</v>
      </c>
      <c r="E7" s="61" t="s">
        <v>87</v>
      </c>
      <c r="F7" s="19">
        <v>1.4664351851851852E-3</v>
      </c>
      <c r="G7" s="22">
        <v>27</v>
      </c>
      <c r="I7" s="23" t="s">
        <v>87</v>
      </c>
      <c r="J7">
        <v>49</v>
      </c>
      <c r="K7">
        <f>SUM(G12:G13)</f>
        <v>43</v>
      </c>
    </row>
    <row r="8" spans="1:11">
      <c r="A8" s="150">
        <v>5</v>
      </c>
      <c r="B8" s="63" t="s">
        <v>21</v>
      </c>
      <c r="C8" s="63" t="s">
        <v>22</v>
      </c>
      <c r="D8" s="63">
        <v>2006</v>
      </c>
      <c r="E8" s="63" t="s">
        <v>169</v>
      </c>
      <c r="F8" s="19">
        <v>1.4687500000000002E-3</v>
      </c>
      <c r="G8" s="22">
        <v>26</v>
      </c>
      <c r="I8" s="111" t="s">
        <v>169</v>
      </c>
      <c r="J8">
        <v>35</v>
      </c>
      <c r="K8">
        <f>SUM(G14:G18)</f>
        <v>90</v>
      </c>
    </row>
    <row r="9" spans="1:11">
      <c r="A9" s="150">
        <v>6</v>
      </c>
      <c r="B9" s="55" t="s">
        <v>175</v>
      </c>
      <c r="C9" s="55" t="s">
        <v>176</v>
      </c>
      <c r="D9" s="55">
        <v>2005</v>
      </c>
      <c r="E9" s="55" t="s">
        <v>55</v>
      </c>
      <c r="F9" s="21">
        <v>1.4756944444444444E-3</v>
      </c>
      <c r="G9" s="22">
        <v>25</v>
      </c>
      <c r="I9" s="39" t="s">
        <v>99</v>
      </c>
      <c r="J9">
        <v>34</v>
      </c>
      <c r="K9">
        <f>SUM(G19:G20)</f>
        <v>29</v>
      </c>
    </row>
    <row r="10" spans="1:11">
      <c r="A10" s="150">
        <v>7</v>
      </c>
      <c r="B10" s="61" t="s">
        <v>45</v>
      </c>
      <c r="C10" s="61" t="s">
        <v>29</v>
      </c>
      <c r="D10" s="61">
        <v>2004</v>
      </c>
      <c r="E10" s="61" t="s">
        <v>7</v>
      </c>
      <c r="F10" s="19">
        <v>1.486111111111111E-3</v>
      </c>
      <c r="G10" s="22">
        <v>24</v>
      </c>
      <c r="I10" s="39" t="s">
        <v>104</v>
      </c>
      <c r="J10">
        <v>11</v>
      </c>
      <c r="K10">
        <f>SUM(G21)</f>
        <v>13</v>
      </c>
    </row>
    <row r="11" spans="1:11">
      <c r="A11" s="150">
        <v>8</v>
      </c>
      <c r="B11" s="61" t="s">
        <v>44</v>
      </c>
      <c r="C11" s="61" t="s">
        <v>42</v>
      </c>
      <c r="D11" s="61">
        <v>2004</v>
      </c>
      <c r="E11" s="61" t="s">
        <v>7</v>
      </c>
      <c r="F11" s="19">
        <v>1.5023148148148148E-3</v>
      </c>
      <c r="G11" s="22">
        <v>23</v>
      </c>
      <c r="I11" s="25" t="s">
        <v>160</v>
      </c>
      <c r="J11">
        <v>17</v>
      </c>
      <c r="K11">
        <f>SUM(G23)</f>
        <v>11</v>
      </c>
    </row>
    <row r="12" spans="1:11">
      <c r="A12" s="150">
        <v>9</v>
      </c>
      <c r="B12" s="61" t="s">
        <v>86</v>
      </c>
      <c r="C12" s="61" t="s">
        <v>23</v>
      </c>
      <c r="D12" s="61">
        <v>2005</v>
      </c>
      <c r="E12" s="61" t="s">
        <v>87</v>
      </c>
      <c r="F12" s="21">
        <v>1.5057870370370373E-3</v>
      </c>
      <c r="G12" s="22">
        <v>22</v>
      </c>
      <c r="I12" s="25" t="s">
        <v>55</v>
      </c>
      <c r="J12">
        <v>68</v>
      </c>
      <c r="K12">
        <f>SUM(G24:G27)</f>
        <v>34</v>
      </c>
    </row>
    <row r="13" spans="1:11" ht="15.75" thickBot="1">
      <c r="A13" s="150">
        <v>10</v>
      </c>
      <c r="B13" s="93" t="s">
        <v>77</v>
      </c>
      <c r="C13" s="93" t="s">
        <v>19</v>
      </c>
      <c r="D13" s="93">
        <v>2004</v>
      </c>
      <c r="E13" s="93" t="s">
        <v>78</v>
      </c>
      <c r="F13" s="52">
        <v>1.5104166666666666E-3</v>
      </c>
      <c r="G13" s="22">
        <v>21</v>
      </c>
      <c r="I13" s="26" t="s">
        <v>50</v>
      </c>
      <c r="J13">
        <v>1</v>
      </c>
      <c r="K13">
        <f>SUM(G28:G29)</f>
        <v>11</v>
      </c>
    </row>
    <row r="14" spans="1:11">
      <c r="A14" s="150">
        <v>11</v>
      </c>
      <c r="B14" s="97" t="s">
        <v>57</v>
      </c>
      <c r="C14" s="97" t="s">
        <v>34</v>
      </c>
      <c r="D14" s="97">
        <v>2004</v>
      </c>
      <c r="E14" s="97" t="s">
        <v>55</v>
      </c>
      <c r="F14" s="136">
        <v>1.5266203703703702E-3</v>
      </c>
      <c r="G14" s="22">
        <v>20</v>
      </c>
      <c r="I14" s="112" t="s">
        <v>7</v>
      </c>
      <c r="J14">
        <v>47</v>
      </c>
      <c r="K14">
        <f>SUM(G30:G31)</f>
        <v>7</v>
      </c>
    </row>
    <row r="15" spans="1:11">
      <c r="A15" s="150">
        <v>12</v>
      </c>
      <c r="B15" s="61" t="s">
        <v>84</v>
      </c>
      <c r="C15" s="61" t="s">
        <v>30</v>
      </c>
      <c r="D15" s="61">
        <v>2004</v>
      </c>
      <c r="E15" s="61" t="s">
        <v>78</v>
      </c>
      <c r="F15" s="19">
        <v>1.5381944444444445E-3</v>
      </c>
      <c r="G15" s="22">
        <v>19</v>
      </c>
      <c r="I15" s="112" t="s">
        <v>8</v>
      </c>
      <c r="J15">
        <v>15</v>
      </c>
      <c r="K15">
        <f>SUM(G32:G34)</f>
        <v>3</v>
      </c>
    </row>
    <row r="16" spans="1:11">
      <c r="A16" s="150">
        <v>13</v>
      </c>
      <c r="B16" s="55" t="s">
        <v>174</v>
      </c>
      <c r="C16" s="55" t="s">
        <v>32</v>
      </c>
      <c r="D16" s="55">
        <v>2004</v>
      </c>
      <c r="E16" s="55" t="s">
        <v>55</v>
      </c>
      <c r="F16" s="21">
        <v>1.5416666666666669E-3</v>
      </c>
      <c r="G16" s="22">
        <v>18</v>
      </c>
      <c r="I16" s="113" t="s">
        <v>71</v>
      </c>
      <c r="J16">
        <v>27</v>
      </c>
      <c r="K16">
        <f>SUM(G35:G37)</f>
        <v>0</v>
      </c>
    </row>
    <row r="17" spans="1:11">
      <c r="A17" s="150">
        <v>14</v>
      </c>
      <c r="B17" s="56" t="s">
        <v>165</v>
      </c>
      <c r="C17" s="56" t="s">
        <v>32</v>
      </c>
      <c r="D17" s="56">
        <v>2006</v>
      </c>
      <c r="E17" s="56" t="s">
        <v>160</v>
      </c>
      <c r="F17" s="19">
        <v>1.5740740740740741E-3</v>
      </c>
      <c r="G17" s="22">
        <v>17</v>
      </c>
      <c r="I17" s="114" t="s">
        <v>132</v>
      </c>
      <c r="J17">
        <v>0</v>
      </c>
      <c r="K17">
        <v>0</v>
      </c>
    </row>
    <row r="18" spans="1:11">
      <c r="A18" s="150">
        <v>15</v>
      </c>
      <c r="B18" s="62" t="s">
        <v>130</v>
      </c>
      <c r="C18" s="62" t="s">
        <v>131</v>
      </c>
      <c r="D18" s="62">
        <v>2005</v>
      </c>
      <c r="E18" s="62" t="s">
        <v>71</v>
      </c>
      <c r="F18" s="19">
        <v>1.5775462962962963E-3</v>
      </c>
      <c r="G18" s="22">
        <v>16</v>
      </c>
      <c r="I18" s="112" t="s">
        <v>0</v>
      </c>
      <c r="J18">
        <v>41</v>
      </c>
      <c r="K18">
        <f>SUM(G38:G39)</f>
        <v>0</v>
      </c>
    </row>
    <row r="19" spans="1:11">
      <c r="A19" s="150">
        <v>16</v>
      </c>
      <c r="B19" s="65" t="s">
        <v>93</v>
      </c>
      <c r="C19" s="67" t="s">
        <v>38</v>
      </c>
      <c r="D19" s="3">
        <v>2004</v>
      </c>
      <c r="E19" s="3" t="s">
        <v>94</v>
      </c>
      <c r="F19" s="19">
        <v>1.5925925925925927E-3</v>
      </c>
      <c r="G19" s="158">
        <v>15</v>
      </c>
      <c r="I19" s="41" t="s">
        <v>1</v>
      </c>
      <c r="J19">
        <v>8</v>
      </c>
      <c r="K19">
        <f>SUM(G40)</f>
        <v>0</v>
      </c>
    </row>
    <row r="20" spans="1:11">
      <c r="A20" s="150">
        <v>17</v>
      </c>
      <c r="B20" s="61" t="s">
        <v>80</v>
      </c>
      <c r="C20" s="61" t="s">
        <v>81</v>
      </c>
      <c r="D20" s="61">
        <v>2005</v>
      </c>
      <c r="E20" s="61" t="s">
        <v>78</v>
      </c>
      <c r="F20" s="19">
        <v>1.6099537037037037E-3</v>
      </c>
      <c r="G20" s="22">
        <v>14</v>
      </c>
    </row>
    <row r="21" spans="1:11">
      <c r="A21" s="150">
        <v>18</v>
      </c>
      <c r="B21" s="62" t="s">
        <v>74</v>
      </c>
      <c r="C21" s="62" t="s">
        <v>36</v>
      </c>
      <c r="D21" s="62">
        <v>2005</v>
      </c>
      <c r="E21" s="61" t="s">
        <v>8</v>
      </c>
      <c r="F21" s="19">
        <v>1.6122685185185187E-3</v>
      </c>
      <c r="G21" s="22">
        <v>13</v>
      </c>
    </row>
    <row r="22" spans="1:11" ht="15.75" thickBot="1">
      <c r="A22" s="150">
        <v>19</v>
      </c>
      <c r="B22" s="96" t="s">
        <v>107</v>
      </c>
      <c r="C22" s="96" t="s">
        <v>40</v>
      </c>
      <c r="D22" s="96">
        <v>2005</v>
      </c>
      <c r="E22" s="96" t="s">
        <v>0</v>
      </c>
      <c r="F22" s="82">
        <v>1.6192129629629629E-3</v>
      </c>
      <c r="G22" s="22">
        <v>12</v>
      </c>
      <c r="J22">
        <f>SUM(J5:J19)</f>
        <v>466</v>
      </c>
    </row>
    <row r="23" spans="1:11">
      <c r="A23" s="150">
        <v>20</v>
      </c>
      <c r="B23" s="90" t="s">
        <v>155</v>
      </c>
      <c r="C23" s="90" t="s">
        <v>90</v>
      </c>
      <c r="D23" s="90">
        <v>2004</v>
      </c>
      <c r="E23" s="90" t="s">
        <v>104</v>
      </c>
      <c r="F23" s="48">
        <v>1.6203703703703703E-3</v>
      </c>
      <c r="G23" s="22">
        <v>11</v>
      </c>
    </row>
    <row r="24" spans="1:11">
      <c r="A24" s="150">
        <v>21</v>
      </c>
      <c r="B24" s="65" t="s">
        <v>97</v>
      </c>
      <c r="C24" s="67" t="s">
        <v>98</v>
      </c>
      <c r="D24" s="67">
        <v>2005</v>
      </c>
      <c r="E24" s="67" t="s">
        <v>94</v>
      </c>
      <c r="F24" s="19">
        <v>1.6238425925925925E-3</v>
      </c>
      <c r="G24" s="22">
        <v>10</v>
      </c>
    </row>
    <row r="25" spans="1:11">
      <c r="A25" s="150">
        <v>22</v>
      </c>
      <c r="B25" s="63" t="s">
        <v>18</v>
      </c>
      <c r="C25" s="63" t="s">
        <v>19</v>
      </c>
      <c r="D25" s="63">
        <v>2004</v>
      </c>
      <c r="E25" s="63" t="s">
        <v>169</v>
      </c>
      <c r="F25" s="19">
        <v>1.6365740740740739E-3</v>
      </c>
      <c r="G25" s="22">
        <v>9</v>
      </c>
    </row>
    <row r="26" spans="1:11">
      <c r="A26" s="150">
        <v>23</v>
      </c>
      <c r="B26" s="55" t="s">
        <v>139</v>
      </c>
      <c r="C26" s="55" t="s">
        <v>31</v>
      </c>
      <c r="D26" s="55">
        <v>2005</v>
      </c>
      <c r="E26" s="55" t="s">
        <v>1</v>
      </c>
      <c r="F26" s="20">
        <v>1.6412037037037037E-3</v>
      </c>
      <c r="G26" s="22">
        <v>8</v>
      </c>
    </row>
    <row r="27" spans="1:11">
      <c r="A27" s="150">
        <v>24</v>
      </c>
      <c r="B27" s="62" t="s">
        <v>72</v>
      </c>
      <c r="C27" s="62" t="s">
        <v>17</v>
      </c>
      <c r="D27" s="62">
        <v>2005</v>
      </c>
      <c r="E27" s="62" t="s">
        <v>71</v>
      </c>
      <c r="F27" s="20">
        <v>1.6481481481481479E-3</v>
      </c>
      <c r="G27" s="22">
        <v>7</v>
      </c>
    </row>
    <row r="28" spans="1:11">
      <c r="A28" s="150">
        <v>25</v>
      </c>
      <c r="B28" s="56" t="s">
        <v>149</v>
      </c>
      <c r="C28" s="3" t="s">
        <v>150</v>
      </c>
      <c r="D28" s="56">
        <v>2006</v>
      </c>
      <c r="E28" s="56" t="s">
        <v>99</v>
      </c>
      <c r="F28" s="19">
        <v>1.6504629629629632E-3</v>
      </c>
      <c r="G28" s="22">
        <v>6</v>
      </c>
    </row>
    <row r="29" spans="1:11">
      <c r="A29" s="150">
        <v>26</v>
      </c>
      <c r="B29" s="55" t="s">
        <v>173</v>
      </c>
      <c r="C29" s="55" t="s">
        <v>51</v>
      </c>
      <c r="D29" s="55">
        <v>2004</v>
      </c>
      <c r="E29" s="55" t="s">
        <v>55</v>
      </c>
      <c r="F29" s="19">
        <v>1.6539351851851854E-3</v>
      </c>
      <c r="G29" s="22">
        <v>5</v>
      </c>
    </row>
    <row r="30" spans="1:11">
      <c r="A30" s="150">
        <v>27</v>
      </c>
      <c r="B30" s="61" t="s">
        <v>46</v>
      </c>
      <c r="C30" s="61" t="s">
        <v>40</v>
      </c>
      <c r="D30" s="61">
        <v>2004</v>
      </c>
      <c r="E30" s="62" t="s">
        <v>71</v>
      </c>
      <c r="F30" s="21">
        <v>1.6678240740740742E-3</v>
      </c>
      <c r="G30" s="22">
        <v>4</v>
      </c>
    </row>
    <row r="31" spans="1:11" ht="15.75" thickBot="1">
      <c r="A31" s="150">
        <v>28</v>
      </c>
      <c r="B31" s="123" t="s">
        <v>95</v>
      </c>
      <c r="C31" s="124" t="s">
        <v>96</v>
      </c>
      <c r="D31" s="124">
        <v>2004</v>
      </c>
      <c r="E31" s="124" t="s">
        <v>94</v>
      </c>
      <c r="F31" s="49">
        <v>1.6782407407407406E-3</v>
      </c>
      <c r="G31" s="22">
        <v>3</v>
      </c>
    </row>
    <row r="32" spans="1:11">
      <c r="A32" s="150">
        <v>29</v>
      </c>
      <c r="B32" s="91" t="s">
        <v>47</v>
      </c>
      <c r="C32" s="91" t="s">
        <v>48</v>
      </c>
      <c r="D32" s="91">
        <v>2004</v>
      </c>
      <c r="E32" s="91" t="s">
        <v>8</v>
      </c>
      <c r="F32" s="140">
        <v>1.7268518518518518E-3</v>
      </c>
      <c r="G32" s="22">
        <v>2</v>
      </c>
    </row>
    <row r="33" spans="1:7">
      <c r="A33" s="150">
        <v>30</v>
      </c>
      <c r="B33" s="55" t="s">
        <v>178</v>
      </c>
      <c r="C33" s="55" t="s">
        <v>179</v>
      </c>
      <c r="D33" s="55">
        <v>2006</v>
      </c>
      <c r="E33" s="55" t="s">
        <v>50</v>
      </c>
      <c r="F33" s="19">
        <v>1.7349537037037036E-3</v>
      </c>
      <c r="G33" s="22">
        <v>1</v>
      </c>
    </row>
    <row r="34" spans="1:7">
      <c r="A34" s="150">
        <v>31</v>
      </c>
      <c r="B34" s="57" t="s">
        <v>93</v>
      </c>
      <c r="C34" s="3" t="s">
        <v>41</v>
      </c>
      <c r="D34" s="3">
        <v>2006</v>
      </c>
      <c r="E34" s="3" t="s">
        <v>94</v>
      </c>
      <c r="F34" s="19">
        <v>1.741898148148148E-3</v>
      </c>
      <c r="G34" s="22"/>
    </row>
    <row r="35" spans="1:7">
      <c r="A35" s="150">
        <v>32</v>
      </c>
      <c r="B35" s="63" t="s">
        <v>170</v>
      </c>
      <c r="C35" s="63" t="s">
        <v>24</v>
      </c>
      <c r="D35" s="63">
        <v>2004</v>
      </c>
      <c r="E35" s="63" t="s">
        <v>169</v>
      </c>
      <c r="F35" s="137">
        <v>1.7476851851851852E-3</v>
      </c>
      <c r="G35" s="22"/>
    </row>
    <row r="36" spans="1:7">
      <c r="A36" s="150">
        <v>33</v>
      </c>
      <c r="B36" s="61" t="s">
        <v>69</v>
      </c>
      <c r="C36" s="61" t="s">
        <v>26</v>
      </c>
      <c r="D36" s="61">
        <v>2005</v>
      </c>
      <c r="E36" s="61" t="s">
        <v>8</v>
      </c>
      <c r="F36" s="19">
        <v>1.7939814814814815E-3</v>
      </c>
      <c r="G36" s="22"/>
    </row>
    <row r="37" spans="1:7">
      <c r="A37" s="150">
        <v>34</v>
      </c>
      <c r="B37" s="63" t="s">
        <v>92</v>
      </c>
      <c r="C37" s="63" t="s">
        <v>42</v>
      </c>
      <c r="D37" s="63">
        <v>2006</v>
      </c>
      <c r="E37" s="63" t="s">
        <v>169</v>
      </c>
      <c r="F37" s="19">
        <v>1.8055555555555557E-3</v>
      </c>
      <c r="G37" s="22"/>
    </row>
    <row r="38" spans="1:7">
      <c r="A38" s="150">
        <v>35</v>
      </c>
      <c r="B38" s="55" t="s">
        <v>180</v>
      </c>
      <c r="C38" s="55" t="s">
        <v>23</v>
      </c>
      <c r="D38" s="55">
        <v>2004</v>
      </c>
      <c r="E38" s="55" t="s">
        <v>50</v>
      </c>
      <c r="F38" s="19">
        <v>1.9097222222222222E-3</v>
      </c>
      <c r="G38" s="22"/>
    </row>
    <row r="39" spans="1:7">
      <c r="A39" s="150">
        <v>36</v>
      </c>
      <c r="B39" s="63" t="s">
        <v>171</v>
      </c>
      <c r="C39" s="63" t="s">
        <v>17</v>
      </c>
      <c r="D39" s="63">
        <v>2006</v>
      </c>
      <c r="E39" s="63" t="s">
        <v>169</v>
      </c>
      <c r="F39" s="19">
        <v>1.9583333333333336E-3</v>
      </c>
      <c r="G39" s="22"/>
    </row>
    <row r="40" spans="1:7" ht="15.75" thickBot="1">
      <c r="A40" s="159" t="s">
        <v>191</v>
      </c>
      <c r="B40" s="92" t="s">
        <v>152</v>
      </c>
      <c r="C40" s="92" t="s">
        <v>153</v>
      </c>
      <c r="D40" s="92">
        <v>2005</v>
      </c>
      <c r="E40" s="92" t="s">
        <v>151</v>
      </c>
      <c r="F40" s="49">
        <v>1.5844907407407407E-3</v>
      </c>
      <c r="G40" s="33"/>
    </row>
    <row r="41" spans="1:7">
      <c r="A41" s="38"/>
      <c r="B41" s="127"/>
      <c r="C41" s="127"/>
      <c r="D41" s="127"/>
      <c r="E41" s="128"/>
      <c r="F41" s="138"/>
      <c r="G41" s="38"/>
    </row>
    <row r="42" spans="1:7">
      <c r="A42" s="38"/>
      <c r="B42" s="38"/>
      <c r="C42" s="38"/>
      <c r="D42" s="38"/>
      <c r="E42" s="38"/>
      <c r="F42" s="139"/>
      <c r="G42" s="38"/>
    </row>
  </sheetData>
  <autoFilter ref="A3:G41">
    <sortState ref="A4:G41">
      <sortCondition ref="A3:A41"/>
    </sortState>
  </autoFilter>
  <phoneticPr fontId="0" type="noConversion"/>
  <pageMargins left="0.7" right="0.7" top="0.78740157499999996" bottom="0.78740157499999996" header="0.3" footer="0.3"/>
  <pageSetup paperSize="9" orientation="portrait" horizontalDpi="300" verticalDpi="300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Normal="100" workbookViewId="0">
      <selection activeCell="I19" sqref="I19"/>
    </sheetView>
  </sheetViews>
  <sheetFormatPr defaultRowHeight="15"/>
  <cols>
    <col min="1" max="1" width="5" customWidth="1"/>
    <col min="2" max="2" width="13.140625" customWidth="1"/>
    <col min="3" max="3" width="10.7109375" customWidth="1"/>
    <col min="5" max="5" width="12.7109375" style="40" customWidth="1"/>
  </cols>
  <sheetData>
    <row r="1" spans="1:16" ht="31.5">
      <c r="A1" s="15" t="s">
        <v>33</v>
      </c>
    </row>
    <row r="2" spans="1:16" ht="15.75" thickBot="1"/>
    <row r="3" spans="1:16" ht="15.75" thickBot="1">
      <c r="B3" s="53" t="s">
        <v>11</v>
      </c>
      <c r="C3" s="13" t="s">
        <v>12</v>
      </c>
      <c r="D3" s="13" t="s">
        <v>14</v>
      </c>
      <c r="E3" s="86" t="s">
        <v>15</v>
      </c>
      <c r="F3" s="87" t="s">
        <v>59</v>
      </c>
      <c r="G3" s="13" t="s">
        <v>60</v>
      </c>
      <c r="H3" s="13" t="s">
        <v>61</v>
      </c>
      <c r="I3" s="13" t="s">
        <v>186</v>
      </c>
      <c r="J3" s="13" t="s">
        <v>62</v>
      </c>
      <c r="K3" s="14" t="s">
        <v>58</v>
      </c>
    </row>
    <row r="4" spans="1:16" ht="16.5" customHeight="1">
      <c r="B4" s="103" t="s">
        <v>143</v>
      </c>
      <c r="C4" s="56" t="s">
        <v>30</v>
      </c>
      <c r="D4" s="56">
        <v>2004</v>
      </c>
      <c r="E4" s="56" t="s">
        <v>99</v>
      </c>
      <c r="F4" s="61"/>
      <c r="G4" s="31"/>
      <c r="H4" s="31"/>
      <c r="I4" s="110">
        <v>201</v>
      </c>
      <c r="J4" s="110">
        <v>1</v>
      </c>
      <c r="K4" s="32">
        <v>31</v>
      </c>
      <c r="N4" s="24" t="s">
        <v>94</v>
      </c>
      <c r="O4">
        <v>55.5</v>
      </c>
      <c r="P4">
        <f>SUM(K4:K9)</f>
        <v>166</v>
      </c>
    </row>
    <row r="5" spans="1:16" ht="16.5" customHeight="1">
      <c r="B5" s="103" t="s">
        <v>147</v>
      </c>
      <c r="C5" s="56" t="s">
        <v>148</v>
      </c>
      <c r="D5" s="56">
        <v>2004</v>
      </c>
      <c r="E5" s="56" t="s">
        <v>99</v>
      </c>
      <c r="F5" s="61"/>
      <c r="G5" s="1"/>
      <c r="H5" s="6"/>
      <c r="I5" s="1">
        <v>198</v>
      </c>
      <c r="J5" s="1">
        <v>2</v>
      </c>
      <c r="K5" s="109">
        <v>29</v>
      </c>
      <c r="N5" s="23" t="s">
        <v>78</v>
      </c>
      <c r="O5">
        <v>59.5</v>
      </c>
      <c r="P5">
        <f>SUM(K10:K12)</f>
        <v>69</v>
      </c>
    </row>
    <row r="6" spans="1:16" ht="16.5" customHeight="1">
      <c r="B6" s="105" t="s">
        <v>77</v>
      </c>
      <c r="C6" s="61" t="s">
        <v>19</v>
      </c>
      <c r="D6" s="61">
        <v>2004</v>
      </c>
      <c r="E6" s="61" t="s">
        <v>78</v>
      </c>
      <c r="F6" s="61"/>
      <c r="G6" s="1"/>
      <c r="H6" s="6"/>
      <c r="I6" s="1">
        <v>197</v>
      </c>
      <c r="J6" s="1">
        <v>3</v>
      </c>
      <c r="K6" s="109">
        <v>28</v>
      </c>
      <c r="N6" s="23" t="s">
        <v>87</v>
      </c>
      <c r="O6">
        <v>27</v>
      </c>
      <c r="P6">
        <f>SUM(K13:K16)</f>
        <v>77.5</v>
      </c>
    </row>
    <row r="7" spans="1:16" ht="16.5" customHeight="1">
      <c r="B7" s="105" t="s">
        <v>137</v>
      </c>
      <c r="C7" s="61" t="s">
        <v>138</v>
      </c>
      <c r="D7" s="61">
        <v>2004</v>
      </c>
      <c r="E7" s="61" t="s">
        <v>87</v>
      </c>
      <c r="F7" s="61"/>
      <c r="G7" s="1"/>
      <c r="H7" s="6"/>
      <c r="I7" s="1">
        <v>196</v>
      </c>
      <c r="J7" s="1">
        <v>4</v>
      </c>
      <c r="K7" s="109">
        <v>27</v>
      </c>
      <c r="N7" s="111" t="s">
        <v>169</v>
      </c>
      <c r="O7">
        <v>28.5</v>
      </c>
      <c r="P7">
        <f>SUM(K17:K19)</f>
        <v>48.5</v>
      </c>
    </row>
    <row r="8" spans="1:16" ht="16.5" customHeight="1">
      <c r="B8" s="107" t="s">
        <v>93</v>
      </c>
      <c r="C8" s="67" t="s">
        <v>38</v>
      </c>
      <c r="D8" s="3">
        <v>2004</v>
      </c>
      <c r="E8" s="3" t="s">
        <v>94</v>
      </c>
      <c r="F8" s="61"/>
      <c r="G8" s="1"/>
      <c r="H8" s="6"/>
      <c r="I8" s="1">
        <v>195</v>
      </c>
      <c r="J8" s="1">
        <v>5</v>
      </c>
      <c r="K8" s="109">
        <v>26</v>
      </c>
      <c r="N8" s="39" t="s">
        <v>99</v>
      </c>
      <c r="O8">
        <v>116.5</v>
      </c>
      <c r="P8">
        <f>SUM(K21:K26)</f>
        <v>61</v>
      </c>
    </row>
    <row r="9" spans="1:16" ht="16.5" customHeight="1">
      <c r="B9" s="103" t="s">
        <v>154</v>
      </c>
      <c r="C9" s="56" t="s">
        <v>48</v>
      </c>
      <c r="D9" s="56">
        <v>2006</v>
      </c>
      <c r="E9" s="56" t="s">
        <v>104</v>
      </c>
      <c r="F9" s="61"/>
      <c r="G9" s="1"/>
      <c r="H9" s="6"/>
      <c r="I9" s="1">
        <v>194</v>
      </c>
      <c r="J9" s="1">
        <v>6</v>
      </c>
      <c r="K9" s="109">
        <v>25</v>
      </c>
      <c r="N9" s="39" t="s">
        <v>104</v>
      </c>
      <c r="O9">
        <v>50</v>
      </c>
      <c r="P9">
        <f>SUM(K27:K29)</f>
        <v>18</v>
      </c>
    </row>
    <row r="10" spans="1:16" ht="16.5" customHeight="1">
      <c r="B10" s="106" t="s">
        <v>73</v>
      </c>
      <c r="C10" s="62" t="s">
        <v>24</v>
      </c>
      <c r="D10" s="62">
        <v>2005</v>
      </c>
      <c r="E10" s="61" t="s">
        <v>8</v>
      </c>
      <c r="F10" s="61"/>
      <c r="G10" s="1"/>
      <c r="H10" s="6"/>
      <c r="I10" s="1">
        <v>192</v>
      </c>
      <c r="J10" s="1">
        <v>7</v>
      </c>
      <c r="K10" s="109">
        <v>24</v>
      </c>
      <c r="N10" s="25" t="s">
        <v>160</v>
      </c>
      <c r="O10">
        <v>6</v>
      </c>
      <c r="P10">
        <f>SUM(K30:K33)</f>
        <v>12</v>
      </c>
    </row>
    <row r="11" spans="1:16" ht="16.5" customHeight="1">
      <c r="B11" s="102" t="s">
        <v>21</v>
      </c>
      <c r="C11" s="63" t="s">
        <v>22</v>
      </c>
      <c r="D11" s="63">
        <v>2006</v>
      </c>
      <c r="E11" s="63" t="s">
        <v>169</v>
      </c>
      <c r="F11" s="61"/>
      <c r="G11" s="1"/>
      <c r="H11" s="6"/>
      <c r="I11" s="1">
        <v>190</v>
      </c>
      <c r="J11" s="1">
        <v>8</v>
      </c>
      <c r="K11" s="109">
        <v>22.5</v>
      </c>
      <c r="N11" s="25" t="s">
        <v>55</v>
      </c>
      <c r="O11">
        <v>31.5</v>
      </c>
      <c r="P11">
        <f>SUM(K35:K36)</f>
        <v>0</v>
      </c>
    </row>
    <row r="12" spans="1:16" ht="16.5" customHeight="1">
      <c r="B12" s="104" t="s">
        <v>56</v>
      </c>
      <c r="C12" s="55" t="s">
        <v>31</v>
      </c>
      <c r="D12" s="55">
        <v>2004</v>
      </c>
      <c r="E12" s="55" t="s">
        <v>55</v>
      </c>
      <c r="F12" s="61"/>
      <c r="G12" s="1"/>
      <c r="H12" s="6"/>
      <c r="I12" s="1">
        <v>190</v>
      </c>
      <c r="J12" s="1">
        <v>8</v>
      </c>
      <c r="K12" s="109">
        <v>22.5</v>
      </c>
      <c r="N12" s="26" t="s">
        <v>50</v>
      </c>
      <c r="O12">
        <v>30</v>
      </c>
      <c r="P12">
        <f>SUM(K37:K39)</f>
        <v>0</v>
      </c>
    </row>
    <row r="13" spans="1:16" ht="16.5" customHeight="1">
      <c r="B13" s="103" t="s">
        <v>145</v>
      </c>
      <c r="C13" s="56" t="s">
        <v>146</v>
      </c>
      <c r="D13" s="56">
        <v>2004</v>
      </c>
      <c r="E13" s="56" t="s">
        <v>99</v>
      </c>
      <c r="F13" s="61"/>
      <c r="G13" s="1"/>
      <c r="H13" s="6"/>
      <c r="I13" s="1">
        <v>186</v>
      </c>
      <c r="J13" s="1">
        <v>10</v>
      </c>
      <c r="K13" s="109">
        <v>20.5</v>
      </c>
      <c r="N13" s="112" t="s">
        <v>7</v>
      </c>
      <c r="O13">
        <v>18</v>
      </c>
      <c r="P13">
        <f>SUM(K40:K43)</f>
        <v>0</v>
      </c>
    </row>
    <row r="14" spans="1:16" ht="16.5" customHeight="1">
      <c r="B14" s="103" t="s">
        <v>100</v>
      </c>
      <c r="C14" s="56" t="s">
        <v>101</v>
      </c>
      <c r="D14" s="56">
        <v>2004</v>
      </c>
      <c r="E14" s="56" t="s">
        <v>99</v>
      </c>
      <c r="F14" s="61"/>
      <c r="G14" s="1"/>
      <c r="H14" s="6"/>
      <c r="I14" s="1">
        <v>186</v>
      </c>
      <c r="J14" s="1">
        <v>10</v>
      </c>
      <c r="K14" s="109">
        <v>20.5</v>
      </c>
      <c r="N14" s="112" t="s">
        <v>8</v>
      </c>
      <c r="O14">
        <v>30</v>
      </c>
      <c r="P14">
        <f>SUM(K44:K48)</f>
        <v>0</v>
      </c>
    </row>
    <row r="15" spans="1:16" ht="16.5" customHeight="1">
      <c r="B15" s="103" t="s">
        <v>155</v>
      </c>
      <c r="C15" s="56" t="s">
        <v>90</v>
      </c>
      <c r="D15" s="56">
        <v>2004</v>
      </c>
      <c r="E15" s="56" t="s">
        <v>104</v>
      </c>
      <c r="F15" s="61"/>
      <c r="G15" s="1"/>
      <c r="H15" s="6"/>
      <c r="I15" s="1">
        <v>184</v>
      </c>
      <c r="J15" s="1">
        <v>12</v>
      </c>
      <c r="K15" s="109">
        <v>19</v>
      </c>
      <c r="N15" s="113" t="s">
        <v>71</v>
      </c>
      <c r="O15">
        <v>0</v>
      </c>
      <c r="P15">
        <f>SUM(K49:K53)</f>
        <v>0</v>
      </c>
    </row>
    <row r="16" spans="1:16" ht="16.5" customHeight="1">
      <c r="B16" s="105" t="s">
        <v>80</v>
      </c>
      <c r="C16" s="61" t="s">
        <v>81</v>
      </c>
      <c r="D16" s="61">
        <v>2005</v>
      </c>
      <c r="E16" s="61" t="s">
        <v>78</v>
      </c>
      <c r="F16" s="61"/>
      <c r="G16" s="1"/>
      <c r="H16" s="6"/>
      <c r="I16" s="1">
        <v>183</v>
      </c>
      <c r="J16" s="1">
        <v>13</v>
      </c>
      <c r="K16" s="109">
        <v>17.5</v>
      </c>
      <c r="N16" s="114" t="s">
        <v>132</v>
      </c>
      <c r="O16">
        <v>0</v>
      </c>
      <c r="P16">
        <f>SUM(K54)</f>
        <v>0</v>
      </c>
    </row>
    <row r="17" spans="2:16" ht="16.5" customHeight="1">
      <c r="B17" s="104" t="s">
        <v>181</v>
      </c>
      <c r="C17" s="55" t="s">
        <v>49</v>
      </c>
      <c r="D17" s="55">
        <v>2004</v>
      </c>
      <c r="E17" s="55" t="s">
        <v>50</v>
      </c>
      <c r="F17" s="61"/>
      <c r="G17" s="1"/>
      <c r="H17" s="6"/>
      <c r="I17" s="1">
        <v>183</v>
      </c>
      <c r="J17" s="1">
        <v>13</v>
      </c>
      <c r="K17" s="109">
        <v>17.5</v>
      </c>
      <c r="N17" s="112" t="s">
        <v>0</v>
      </c>
      <c r="O17">
        <v>13.5</v>
      </c>
      <c r="P17">
        <f>SUM(K55:K59)</f>
        <v>0</v>
      </c>
    </row>
    <row r="18" spans="2:16" ht="16.5" customHeight="1">
      <c r="B18" s="107" t="s">
        <v>183</v>
      </c>
      <c r="C18" s="67" t="s">
        <v>184</v>
      </c>
      <c r="D18" s="67">
        <v>2004</v>
      </c>
      <c r="E18" s="67" t="s">
        <v>94</v>
      </c>
      <c r="F18" s="61"/>
      <c r="G18" s="1"/>
      <c r="H18" s="6"/>
      <c r="I18" s="1">
        <v>182</v>
      </c>
      <c r="J18" s="1">
        <v>15</v>
      </c>
      <c r="K18" s="109">
        <v>15.5</v>
      </c>
      <c r="N18" s="41" t="s">
        <v>1</v>
      </c>
      <c r="O18">
        <v>0</v>
      </c>
      <c r="P18">
        <f>SUM(K60:K62)</f>
        <v>0</v>
      </c>
    </row>
    <row r="19" spans="2:16" ht="16.5" customHeight="1">
      <c r="B19" s="103" t="s">
        <v>144</v>
      </c>
      <c r="C19" s="56" t="s">
        <v>43</v>
      </c>
      <c r="D19" s="56">
        <v>2005</v>
      </c>
      <c r="E19" s="56" t="s">
        <v>99</v>
      </c>
      <c r="F19" s="61"/>
      <c r="G19" s="1"/>
      <c r="H19" s="6"/>
      <c r="I19" s="1">
        <v>182</v>
      </c>
      <c r="J19" s="1">
        <v>15</v>
      </c>
      <c r="K19" s="109">
        <v>15.5</v>
      </c>
    </row>
    <row r="20" spans="2:16" ht="16.5" customHeight="1">
      <c r="B20" s="105" t="s">
        <v>84</v>
      </c>
      <c r="C20" s="61" t="s">
        <v>30</v>
      </c>
      <c r="D20" s="61">
        <v>2004</v>
      </c>
      <c r="E20" s="61" t="s">
        <v>78</v>
      </c>
      <c r="F20" s="61"/>
      <c r="G20" s="1"/>
      <c r="H20" s="6"/>
      <c r="I20" s="1">
        <v>181</v>
      </c>
      <c r="J20" s="1">
        <v>17</v>
      </c>
      <c r="K20" s="109">
        <v>14</v>
      </c>
    </row>
    <row r="21" spans="2:16" ht="16.5" customHeight="1">
      <c r="B21" s="161" t="s">
        <v>93</v>
      </c>
      <c r="C21" s="3" t="s">
        <v>41</v>
      </c>
      <c r="D21" s="3">
        <v>2006</v>
      </c>
      <c r="E21" s="3" t="s">
        <v>94</v>
      </c>
      <c r="F21" s="61"/>
      <c r="G21" s="1"/>
      <c r="H21" s="6"/>
      <c r="I21" s="1">
        <v>176</v>
      </c>
      <c r="J21" s="1">
        <v>18</v>
      </c>
      <c r="K21" s="109">
        <v>12.5</v>
      </c>
      <c r="O21">
        <f>SUM(O4:O18)</f>
        <v>466</v>
      </c>
    </row>
    <row r="22" spans="2:16" ht="16.5" customHeight="1">
      <c r="B22" s="104" t="s">
        <v>182</v>
      </c>
      <c r="C22" s="55" t="s">
        <v>119</v>
      </c>
      <c r="D22" s="55">
        <v>2005</v>
      </c>
      <c r="E22" s="55" t="s">
        <v>50</v>
      </c>
      <c r="F22" s="61"/>
      <c r="G22" s="1"/>
      <c r="H22" s="6"/>
      <c r="I22" s="1">
        <v>176</v>
      </c>
      <c r="J22" s="1">
        <v>18</v>
      </c>
      <c r="K22" s="109">
        <v>12.5</v>
      </c>
    </row>
    <row r="23" spans="2:16" ht="16.5" customHeight="1">
      <c r="B23" s="105" t="s">
        <v>67</v>
      </c>
      <c r="C23" s="61" t="s">
        <v>68</v>
      </c>
      <c r="D23" s="61">
        <v>2005</v>
      </c>
      <c r="E23" s="61" t="s">
        <v>7</v>
      </c>
      <c r="F23" s="61"/>
      <c r="G23" s="1"/>
      <c r="H23" s="6"/>
      <c r="I23" s="1">
        <v>174</v>
      </c>
      <c r="J23" s="1">
        <v>20</v>
      </c>
      <c r="K23" s="109">
        <v>10.5</v>
      </c>
    </row>
    <row r="24" spans="2:16" ht="16.5" customHeight="1">
      <c r="B24" s="104" t="s">
        <v>107</v>
      </c>
      <c r="C24" s="55" t="s">
        <v>40</v>
      </c>
      <c r="D24" s="55">
        <v>2005</v>
      </c>
      <c r="E24" s="55" t="s">
        <v>0</v>
      </c>
      <c r="F24" s="61"/>
      <c r="G24" s="1"/>
      <c r="H24" s="6"/>
      <c r="I24" s="1">
        <v>174</v>
      </c>
      <c r="J24" s="1">
        <v>20</v>
      </c>
      <c r="K24" s="109">
        <v>10.5</v>
      </c>
    </row>
    <row r="25" spans="2:16" ht="16.5" customHeight="1">
      <c r="B25" s="104" t="s">
        <v>105</v>
      </c>
      <c r="C25" s="55" t="s">
        <v>41</v>
      </c>
      <c r="D25" s="55">
        <v>2004</v>
      </c>
      <c r="E25" s="55" t="s">
        <v>55</v>
      </c>
      <c r="F25" s="61"/>
      <c r="G25" s="1"/>
      <c r="H25" s="6"/>
      <c r="I25" s="1">
        <v>173</v>
      </c>
      <c r="J25" s="1">
        <v>22</v>
      </c>
      <c r="K25" s="109">
        <v>9</v>
      </c>
    </row>
    <row r="26" spans="2:16" ht="16.5" customHeight="1">
      <c r="B26" s="102" t="s">
        <v>172</v>
      </c>
      <c r="C26" s="63" t="s">
        <v>26</v>
      </c>
      <c r="D26" s="63">
        <v>2004</v>
      </c>
      <c r="E26" s="63" t="s">
        <v>169</v>
      </c>
      <c r="F26" s="61"/>
      <c r="G26" s="1"/>
      <c r="H26" s="6"/>
      <c r="I26" s="1">
        <v>172</v>
      </c>
      <c r="J26" s="1">
        <v>23</v>
      </c>
      <c r="K26" s="109">
        <v>6</v>
      </c>
    </row>
    <row r="27" spans="2:16" ht="16.5" customHeight="1">
      <c r="B27" s="103" t="s">
        <v>156</v>
      </c>
      <c r="C27" s="56" t="s">
        <v>157</v>
      </c>
      <c r="D27" s="56">
        <v>2005</v>
      </c>
      <c r="E27" s="56" t="s">
        <v>104</v>
      </c>
      <c r="F27" s="61"/>
      <c r="G27" s="1"/>
      <c r="H27" s="6"/>
      <c r="I27" s="1">
        <v>172</v>
      </c>
      <c r="J27" s="1">
        <v>23</v>
      </c>
      <c r="K27" s="109">
        <v>6</v>
      </c>
    </row>
    <row r="28" spans="2:16" ht="16.5" customHeight="1">
      <c r="B28" s="103" t="s">
        <v>163</v>
      </c>
      <c r="C28" s="56" t="s">
        <v>164</v>
      </c>
      <c r="D28" s="56">
        <v>2006</v>
      </c>
      <c r="E28" s="56" t="s">
        <v>160</v>
      </c>
      <c r="F28" s="61"/>
      <c r="G28" s="1"/>
      <c r="H28" s="6"/>
      <c r="I28" s="1">
        <v>172</v>
      </c>
      <c r="J28" s="1">
        <v>23</v>
      </c>
      <c r="K28" s="109">
        <v>6</v>
      </c>
    </row>
    <row r="29" spans="2:16" ht="16.5" customHeight="1">
      <c r="B29" s="105" t="s">
        <v>126</v>
      </c>
      <c r="C29" s="61" t="s">
        <v>27</v>
      </c>
      <c r="D29" s="61">
        <v>2004</v>
      </c>
      <c r="E29" s="61" t="s">
        <v>7</v>
      </c>
      <c r="F29" s="61"/>
      <c r="G29" s="1"/>
      <c r="H29" s="6"/>
      <c r="I29" s="1">
        <v>172</v>
      </c>
      <c r="J29" s="1">
        <v>23</v>
      </c>
      <c r="K29" s="109">
        <v>6</v>
      </c>
    </row>
    <row r="30" spans="2:16" ht="16.5" customHeight="1">
      <c r="B30" s="105" t="s">
        <v>129</v>
      </c>
      <c r="C30" s="61" t="s">
        <v>35</v>
      </c>
      <c r="D30" s="61">
        <v>2005</v>
      </c>
      <c r="E30" s="61" t="s">
        <v>8</v>
      </c>
      <c r="F30" s="61"/>
      <c r="G30" s="1"/>
      <c r="H30" s="6"/>
      <c r="I30" s="1">
        <v>172</v>
      </c>
      <c r="J30" s="1">
        <v>23</v>
      </c>
      <c r="K30" s="109">
        <v>6</v>
      </c>
    </row>
    <row r="31" spans="2:16" ht="16.5" customHeight="1">
      <c r="B31" s="104" t="s">
        <v>106</v>
      </c>
      <c r="C31" s="55" t="s">
        <v>26</v>
      </c>
      <c r="D31" s="55">
        <v>2005</v>
      </c>
      <c r="E31" s="55" t="s">
        <v>0</v>
      </c>
      <c r="F31" s="61"/>
      <c r="G31" s="1"/>
      <c r="H31" s="6"/>
      <c r="I31" s="1">
        <v>171</v>
      </c>
      <c r="J31" s="1">
        <v>28</v>
      </c>
      <c r="K31" s="109">
        <v>3</v>
      </c>
    </row>
    <row r="32" spans="2:16" ht="16.5" customHeight="1">
      <c r="B32" s="107" t="s">
        <v>95</v>
      </c>
      <c r="C32" s="67" t="s">
        <v>96</v>
      </c>
      <c r="D32" s="67">
        <v>2004</v>
      </c>
      <c r="E32" s="67" t="s">
        <v>94</v>
      </c>
      <c r="F32" s="61"/>
      <c r="G32" s="1"/>
      <c r="H32" s="6"/>
      <c r="I32" s="1">
        <v>170</v>
      </c>
      <c r="J32" s="1">
        <v>29</v>
      </c>
      <c r="K32" s="109">
        <v>1.5</v>
      </c>
    </row>
    <row r="33" spans="2:11" ht="16.5" customHeight="1">
      <c r="B33" s="105" t="s">
        <v>63</v>
      </c>
      <c r="C33" s="61" t="s">
        <v>64</v>
      </c>
      <c r="D33" s="61">
        <v>2004</v>
      </c>
      <c r="E33" s="61" t="s">
        <v>7</v>
      </c>
      <c r="F33" s="61"/>
      <c r="G33" s="1"/>
      <c r="H33" s="6"/>
      <c r="I33" s="1">
        <v>170</v>
      </c>
      <c r="J33" s="1">
        <v>29</v>
      </c>
      <c r="K33" s="158">
        <v>1.5</v>
      </c>
    </row>
    <row r="34" spans="2:11" ht="16.5" customHeight="1">
      <c r="B34" s="107" t="s">
        <v>39</v>
      </c>
      <c r="C34" s="67" t="s">
        <v>28</v>
      </c>
      <c r="D34" s="67">
        <v>2006</v>
      </c>
      <c r="E34" s="67" t="s">
        <v>94</v>
      </c>
      <c r="F34" s="61"/>
      <c r="G34" s="1"/>
      <c r="H34" s="6"/>
      <c r="I34" s="1">
        <v>156</v>
      </c>
      <c r="J34" s="1">
        <v>46</v>
      </c>
      <c r="K34" s="109"/>
    </row>
    <row r="35" spans="2:11">
      <c r="B35" s="107" t="s">
        <v>97</v>
      </c>
      <c r="C35" s="67" t="s">
        <v>98</v>
      </c>
      <c r="D35" s="67">
        <v>2005</v>
      </c>
      <c r="E35" s="67" t="s">
        <v>94</v>
      </c>
      <c r="F35" s="61"/>
      <c r="G35" s="1"/>
      <c r="H35" s="6"/>
      <c r="I35" s="1">
        <v>151</v>
      </c>
      <c r="J35" s="1">
        <v>51</v>
      </c>
      <c r="K35" s="109"/>
    </row>
    <row r="36" spans="2:11">
      <c r="B36" s="105" t="s">
        <v>136</v>
      </c>
      <c r="C36" s="61" t="s">
        <v>40</v>
      </c>
      <c r="D36" s="61">
        <v>2004</v>
      </c>
      <c r="E36" s="61" t="s">
        <v>87</v>
      </c>
      <c r="F36" s="61"/>
      <c r="G36" s="1"/>
      <c r="H36" s="6"/>
      <c r="I36" s="1">
        <v>166</v>
      </c>
      <c r="J36" s="1">
        <v>36</v>
      </c>
      <c r="K36" s="109"/>
    </row>
    <row r="37" spans="2:11">
      <c r="B37" s="105" t="s">
        <v>88</v>
      </c>
      <c r="C37" s="61" t="s">
        <v>19</v>
      </c>
      <c r="D37" s="61">
        <v>2004</v>
      </c>
      <c r="E37" s="61" t="s">
        <v>87</v>
      </c>
      <c r="F37" s="61"/>
      <c r="G37" s="1"/>
      <c r="H37" s="6"/>
      <c r="I37" s="1">
        <v>150</v>
      </c>
      <c r="J37" s="1">
        <v>53</v>
      </c>
      <c r="K37" s="109"/>
    </row>
    <row r="38" spans="2:11">
      <c r="B38" s="105" t="s">
        <v>187</v>
      </c>
      <c r="C38" s="61" t="s">
        <v>76</v>
      </c>
      <c r="D38" s="61">
        <v>2008</v>
      </c>
      <c r="E38" s="61" t="s">
        <v>87</v>
      </c>
      <c r="F38" s="61"/>
      <c r="G38" s="1"/>
      <c r="H38" s="6"/>
      <c r="I38" s="1">
        <v>148</v>
      </c>
      <c r="J38" s="1">
        <v>56</v>
      </c>
      <c r="K38" s="109"/>
    </row>
    <row r="39" spans="2:11">
      <c r="B39" s="102" t="s">
        <v>171</v>
      </c>
      <c r="C39" s="63" t="s">
        <v>17</v>
      </c>
      <c r="D39" s="63">
        <v>2006</v>
      </c>
      <c r="E39" s="63" t="s">
        <v>169</v>
      </c>
      <c r="F39" s="61"/>
      <c r="G39" s="1"/>
      <c r="H39" s="6"/>
      <c r="I39" s="1">
        <v>139</v>
      </c>
      <c r="J39" s="1">
        <v>57</v>
      </c>
      <c r="K39" s="109"/>
    </row>
    <row r="40" spans="2:11">
      <c r="B40" s="108" t="s">
        <v>91</v>
      </c>
      <c r="C40" s="64" t="s">
        <v>27</v>
      </c>
      <c r="D40" s="64">
        <v>2005</v>
      </c>
      <c r="E40" s="64" t="s">
        <v>189</v>
      </c>
      <c r="F40" s="61"/>
      <c r="G40" s="1"/>
      <c r="H40" s="6"/>
      <c r="I40" s="1">
        <v>170</v>
      </c>
      <c r="J40" s="160" t="s">
        <v>191</v>
      </c>
      <c r="K40" s="109"/>
    </row>
    <row r="41" spans="2:11">
      <c r="B41" s="103" t="s">
        <v>149</v>
      </c>
      <c r="C41" s="3" t="s">
        <v>150</v>
      </c>
      <c r="D41" s="56">
        <v>2006</v>
      </c>
      <c r="E41" s="56" t="s">
        <v>99</v>
      </c>
      <c r="F41" s="61"/>
      <c r="G41" s="1"/>
      <c r="H41" s="6"/>
      <c r="I41" s="1">
        <v>164</v>
      </c>
      <c r="J41" s="1">
        <v>39</v>
      </c>
      <c r="K41" s="109"/>
    </row>
    <row r="42" spans="2:11">
      <c r="B42" s="103" t="s">
        <v>167</v>
      </c>
      <c r="C42" s="56" t="s">
        <v>68</v>
      </c>
      <c r="D42" s="56">
        <v>2005</v>
      </c>
      <c r="E42" s="56" t="s">
        <v>160</v>
      </c>
      <c r="F42" s="61"/>
      <c r="G42" s="1"/>
      <c r="H42" s="6"/>
      <c r="I42" s="1">
        <v>167</v>
      </c>
      <c r="J42" s="1">
        <v>33</v>
      </c>
      <c r="K42" s="109"/>
    </row>
    <row r="43" spans="2:11">
      <c r="B43" s="103" t="s">
        <v>161</v>
      </c>
      <c r="C43" s="56" t="s">
        <v>162</v>
      </c>
      <c r="D43" s="56">
        <v>2005</v>
      </c>
      <c r="E43" s="56" t="s">
        <v>160</v>
      </c>
      <c r="F43" s="61"/>
      <c r="G43" s="1"/>
      <c r="H43" s="6"/>
      <c r="I43" s="1">
        <v>161</v>
      </c>
      <c r="J43" s="1">
        <v>41</v>
      </c>
      <c r="K43" s="109"/>
    </row>
    <row r="44" spans="2:11">
      <c r="B44" s="103" t="s">
        <v>166</v>
      </c>
      <c r="C44" s="56" t="s">
        <v>17</v>
      </c>
      <c r="D44" s="56">
        <v>2005</v>
      </c>
      <c r="E44" s="56" t="s">
        <v>160</v>
      </c>
      <c r="F44" s="61"/>
      <c r="G44" s="1"/>
      <c r="H44" s="6"/>
      <c r="I44" s="1">
        <v>149</v>
      </c>
      <c r="J44" s="1">
        <v>54</v>
      </c>
      <c r="K44" s="109"/>
    </row>
    <row r="45" spans="2:11">
      <c r="B45" s="150" t="s">
        <v>168</v>
      </c>
      <c r="C45" s="3" t="s">
        <v>48</v>
      </c>
      <c r="D45" s="56">
        <v>2005</v>
      </c>
      <c r="E45" s="56" t="s">
        <v>190</v>
      </c>
      <c r="F45" s="61"/>
      <c r="G45" s="1"/>
      <c r="H45" s="6"/>
      <c r="I45" s="1">
        <v>148</v>
      </c>
      <c r="J45" s="160" t="s">
        <v>191</v>
      </c>
      <c r="K45" s="109"/>
    </row>
    <row r="46" spans="2:11">
      <c r="B46" s="104" t="s">
        <v>177</v>
      </c>
      <c r="C46" s="55" t="s">
        <v>24</v>
      </c>
      <c r="D46" s="55">
        <v>2005</v>
      </c>
      <c r="E46" s="55" t="s">
        <v>50</v>
      </c>
      <c r="F46" s="61"/>
      <c r="G46" s="1"/>
      <c r="H46" s="6"/>
      <c r="I46" s="1">
        <v>167</v>
      </c>
      <c r="J46" s="1">
        <v>34</v>
      </c>
      <c r="K46" s="109"/>
    </row>
    <row r="47" spans="2:11">
      <c r="B47" s="105" t="s">
        <v>127</v>
      </c>
      <c r="C47" s="61" t="s">
        <v>128</v>
      </c>
      <c r="D47" s="61">
        <v>2005</v>
      </c>
      <c r="E47" s="61" t="s">
        <v>7</v>
      </c>
      <c r="F47" s="61"/>
      <c r="G47" s="1"/>
      <c r="H47" s="6"/>
      <c r="I47" s="1">
        <v>158</v>
      </c>
      <c r="J47" s="1">
        <v>44</v>
      </c>
      <c r="K47" s="109"/>
    </row>
    <row r="48" spans="2:11">
      <c r="B48" s="105" t="s">
        <v>69</v>
      </c>
      <c r="C48" s="61" t="s">
        <v>26</v>
      </c>
      <c r="D48" s="61">
        <v>2005</v>
      </c>
      <c r="E48" s="61" t="s">
        <v>8</v>
      </c>
      <c r="F48" s="61"/>
      <c r="G48" s="1"/>
      <c r="H48" s="6"/>
      <c r="I48" s="1">
        <v>168</v>
      </c>
      <c r="J48" s="1">
        <v>32</v>
      </c>
      <c r="K48" s="109"/>
    </row>
    <row r="49" spans="2:11">
      <c r="B49" s="106" t="s">
        <v>74</v>
      </c>
      <c r="C49" s="62" t="s">
        <v>36</v>
      </c>
      <c r="D49" s="62">
        <v>2005</v>
      </c>
      <c r="E49" s="61" t="s">
        <v>8</v>
      </c>
      <c r="F49" s="61"/>
      <c r="G49" s="1"/>
      <c r="H49" s="6"/>
      <c r="I49" s="1">
        <v>166</v>
      </c>
      <c r="J49" s="1">
        <v>35</v>
      </c>
      <c r="K49" s="109"/>
    </row>
    <row r="50" spans="2:11">
      <c r="B50" s="106" t="s">
        <v>70</v>
      </c>
      <c r="C50" s="62" t="s">
        <v>24</v>
      </c>
      <c r="D50" s="62">
        <v>2005</v>
      </c>
      <c r="E50" s="61" t="s">
        <v>8</v>
      </c>
      <c r="F50" s="61"/>
      <c r="G50" s="1"/>
      <c r="H50" s="6"/>
      <c r="I50" s="1">
        <v>165</v>
      </c>
      <c r="J50" s="1">
        <v>37</v>
      </c>
      <c r="K50" s="109"/>
    </row>
    <row r="51" spans="2:11">
      <c r="B51" s="106" t="s">
        <v>130</v>
      </c>
      <c r="C51" s="62" t="s">
        <v>131</v>
      </c>
      <c r="D51" s="62">
        <v>2005</v>
      </c>
      <c r="E51" s="62" t="s">
        <v>71</v>
      </c>
      <c r="F51" s="61"/>
      <c r="G51" s="1"/>
      <c r="H51" s="6"/>
      <c r="I51" s="1">
        <v>160</v>
      </c>
      <c r="J51" s="1">
        <v>42</v>
      </c>
      <c r="K51" s="109"/>
    </row>
    <row r="52" spans="2:11">
      <c r="B52" s="105" t="s">
        <v>65</v>
      </c>
      <c r="C52" s="61" t="s">
        <v>66</v>
      </c>
      <c r="D52" s="61">
        <v>2004</v>
      </c>
      <c r="E52" s="62" t="s">
        <v>71</v>
      </c>
      <c r="F52" s="61"/>
      <c r="G52" s="1"/>
      <c r="H52" s="6"/>
      <c r="I52" s="1">
        <v>160</v>
      </c>
      <c r="J52" s="1">
        <v>43</v>
      </c>
      <c r="K52" s="109"/>
    </row>
    <row r="53" spans="2:11">
      <c r="B53" s="105" t="s">
        <v>46</v>
      </c>
      <c r="C53" s="61" t="s">
        <v>40</v>
      </c>
      <c r="D53" s="61">
        <v>2004</v>
      </c>
      <c r="E53" s="62" t="s">
        <v>71</v>
      </c>
      <c r="F53" s="61"/>
      <c r="G53" s="1"/>
      <c r="H53" s="6"/>
      <c r="I53" s="1">
        <v>156</v>
      </c>
      <c r="J53" s="1">
        <v>47</v>
      </c>
      <c r="K53" s="109"/>
    </row>
    <row r="54" spans="2:11">
      <c r="B54" s="106" t="s">
        <v>75</v>
      </c>
      <c r="C54" s="62" t="s">
        <v>76</v>
      </c>
      <c r="D54" s="62">
        <v>2005</v>
      </c>
      <c r="E54" s="62" t="s">
        <v>71</v>
      </c>
      <c r="F54" s="61"/>
      <c r="G54" s="1"/>
      <c r="H54" s="6"/>
      <c r="I54" s="1">
        <v>154</v>
      </c>
      <c r="J54" s="1">
        <v>48</v>
      </c>
      <c r="K54" s="109"/>
    </row>
    <row r="55" spans="2:11">
      <c r="B55" s="106" t="s">
        <v>188</v>
      </c>
      <c r="C55" s="62" t="s">
        <v>35</v>
      </c>
      <c r="D55" s="62">
        <v>2005</v>
      </c>
      <c r="E55" s="62" t="s">
        <v>71</v>
      </c>
      <c r="F55" s="61"/>
      <c r="G55" s="1"/>
      <c r="H55" s="6"/>
      <c r="I55" s="1">
        <v>149</v>
      </c>
      <c r="J55" s="1">
        <v>55</v>
      </c>
      <c r="K55" s="109"/>
    </row>
    <row r="56" spans="2:11">
      <c r="B56" s="106" t="s">
        <v>133</v>
      </c>
      <c r="C56" s="62" t="s">
        <v>134</v>
      </c>
      <c r="D56" s="62">
        <v>2004</v>
      </c>
      <c r="E56" s="62" t="s">
        <v>132</v>
      </c>
      <c r="F56" s="61"/>
      <c r="G56" s="1"/>
      <c r="H56" s="6"/>
      <c r="I56" s="1">
        <v>153</v>
      </c>
      <c r="J56" s="1">
        <v>49</v>
      </c>
      <c r="K56" s="109"/>
    </row>
    <row r="57" spans="2:11">
      <c r="B57" s="104" t="s">
        <v>108</v>
      </c>
      <c r="C57" s="55" t="s">
        <v>109</v>
      </c>
      <c r="D57" s="55">
        <v>2005</v>
      </c>
      <c r="E57" s="55" t="s">
        <v>0</v>
      </c>
      <c r="F57" s="61"/>
      <c r="G57" s="1"/>
      <c r="H57" s="6"/>
      <c r="I57" s="1">
        <v>170</v>
      </c>
      <c r="J57" s="1">
        <v>31</v>
      </c>
      <c r="K57" s="109"/>
    </row>
    <row r="58" spans="2:11">
      <c r="B58" s="104" t="s">
        <v>110</v>
      </c>
      <c r="C58" s="55" t="s">
        <v>37</v>
      </c>
      <c r="D58" s="55">
        <v>2004</v>
      </c>
      <c r="E58" s="55" t="s">
        <v>0</v>
      </c>
      <c r="F58" s="61"/>
      <c r="G58" s="1"/>
      <c r="H58" s="6"/>
      <c r="I58" s="1">
        <v>165</v>
      </c>
      <c r="J58" s="1">
        <v>38</v>
      </c>
      <c r="K58" s="109"/>
    </row>
    <row r="59" spans="2:11">
      <c r="B59" s="104" t="s">
        <v>140</v>
      </c>
      <c r="C59" s="55" t="s">
        <v>40</v>
      </c>
      <c r="D59" s="55">
        <v>2006</v>
      </c>
      <c r="E59" s="55" t="s">
        <v>0</v>
      </c>
      <c r="F59" s="55"/>
      <c r="G59" s="1"/>
      <c r="H59" s="6"/>
      <c r="I59" s="1">
        <v>157</v>
      </c>
      <c r="J59" s="1">
        <v>45</v>
      </c>
      <c r="K59" s="109"/>
    </row>
    <row r="60" spans="2:11">
      <c r="B60" s="104" t="s">
        <v>113</v>
      </c>
      <c r="C60" s="55" t="s">
        <v>24</v>
      </c>
      <c r="D60" s="55">
        <v>2006</v>
      </c>
      <c r="E60" s="55" t="s">
        <v>1</v>
      </c>
      <c r="F60" s="61"/>
      <c r="G60" s="1"/>
      <c r="H60" s="6"/>
      <c r="I60" s="1">
        <v>162</v>
      </c>
      <c r="J60" s="1">
        <v>40</v>
      </c>
      <c r="K60" s="109"/>
    </row>
    <row r="61" spans="2:11">
      <c r="B61" s="104" t="s">
        <v>114</v>
      </c>
      <c r="C61" s="55" t="s">
        <v>25</v>
      </c>
      <c r="D61" s="55">
        <v>2006</v>
      </c>
      <c r="E61" s="55" t="s">
        <v>1</v>
      </c>
      <c r="F61" s="61"/>
      <c r="G61" s="1"/>
      <c r="H61" s="6"/>
      <c r="I61" s="1">
        <v>151</v>
      </c>
      <c r="J61" s="1">
        <v>50</v>
      </c>
      <c r="K61" s="109"/>
    </row>
    <row r="62" spans="2:11">
      <c r="B62" s="104" t="s">
        <v>111</v>
      </c>
      <c r="C62" s="55" t="s">
        <v>112</v>
      </c>
      <c r="D62" s="55">
        <v>2007</v>
      </c>
      <c r="E62" s="55" t="s">
        <v>1</v>
      </c>
      <c r="F62" s="61"/>
      <c r="G62" s="1"/>
      <c r="H62" s="6"/>
      <c r="I62" s="1">
        <v>150</v>
      </c>
      <c r="J62" s="1">
        <v>52</v>
      </c>
      <c r="K62" s="109"/>
    </row>
    <row r="63" spans="2:11">
      <c r="B63" s="72"/>
      <c r="C63" s="1"/>
      <c r="D63" s="1"/>
      <c r="E63" s="42"/>
      <c r="F63" s="1"/>
      <c r="G63" s="1"/>
      <c r="H63" s="1"/>
      <c r="I63" s="29"/>
      <c r="J63" s="1"/>
      <c r="K63" s="22"/>
    </row>
    <row r="64" spans="2:11">
      <c r="B64" s="71"/>
      <c r="C64" s="11"/>
      <c r="D64" s="11"/>
      <c r="E64" s="43"/>
      <c r="F64" s="1"/>
      <c r="G64" s="1"/>
      <c r="H64" s="1"/>
      <c r="I64" s="1"/>
      <c r="J64" s="1"/>
      <c r="K64" s="22"/>
    </row>
    <row r="65" spans="2:11">
      <c r="B65" s="88"/>
      <c r="C65" s="83"/>
      <c r="D65" s="84"/>
      <c r="E65" s="85"/>
      <c r="F65" s="1"/>
      <c r="G65" s="1"/>
      <c r="H65" s="1"/>
      <c r="I65" s="1"/>
      <c r="J65" s="1"/>
      <c r="K65" s="22"/>
    </row>
    <row r="66" spans="2:11" ht="15.75" thickBot="1">
      <c r="B66" s="73"/>
      <c r="C66" s="74"/>
      <c r="D66" s="74"/>
      <c r="E66" s="75"/>
      <c r="F66" s="34"/>
      <c r="G66" s="34"/>
      <c r="H66" s="34"/>
      <c r="I66" s="34"/>
      <c r="J66" s="34"/>
      <c r="K66" s="33"/>
    </row>
  </sheetData>
  <autoFilter ref="B3:K62">
    <sortState ref="B4:K62">
      <sortCondition descending="1" ref="K3:K62"/>
    </sortState>
  </autoFilter>
  <phoneticPr fontId="0" type="noConversion"/>
  <pageMargins left="0.7" right="0.7" top="0.78740157499999996" bottom="0.78740157499999996" header="0.3" footer="0.3"/>
  <pageSetup paperSize="9" scale="74" orientation="portrait" horizontalDpi="300" verticalDpi="300" r:id="rId1"/>
  <rowBreaks count="1" manualBreakCount="1">
    <brk id="63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4" sqref="F4:G18"/>
    </sheetView>
  </sheetViews>
  <sheetFormatPr defaultRowHeight="15"/>
  <cols>
    <col min="1" max="1" width="15.7109375" customWidth="1"/>
    <col min="2" max="2" width="13.42578125" customWidth="1"/>
    <col min="3" max="3" width="9.140625" style="50"/>
  </cols>
  <sheetData>
    <row r="1" spans="1:8" ht="26.25">
      <c r="A1" s="10" t="s">
        <v>120</v>
      </c>
      <c r="B1" t="s">
        <v>121</v>
      </c>
    </row>
    <row r="2" spans="1:8" ht="15.75" thickBot="1">
      <c r="A2" s="2" t="s">
        <v>122</v>
      </c>
      <c r="B2" s="2" t="s">
        <v>10</v>
      </c>
    </row>
    <row r="3" spans="1:8">
      <c r="A3" s="53" t="s">
        <v>123</v>
      </c>
      <c r="B3" s="13" t="s">
        <v>15</v>
      </c>
      <c r="C3" s="51" t="s">
        <v>13</v>
      </c>
      <c r="D3" s="54" t="s">
        <v>58</v>
      </c>
    </row>
    <row r="4" spans="1:8">
      <c r="A4" s="38"/>
      <c r="B4" s="24" t="s">
        <v>94</v>
      </c>
      <c r="C4" s="141">
        <v>9.9884259259259262E-4</v>
      </c>
      <c r="D4" s="38">
        <v>24</v>
      </c>
      <c r="F4" s="24" t="s">
        <v>94</v>
      </c>
      <c r="G4">
        <v>24</v>
      </c>
      <c r="H4">
        <f t="shared" ref="H4:H11" si="0">SUM(D4)</f>
        <v>24</v>
      </c>
    </row>
    <row r="5" spans="1:8">
      <c r="B5" s="23" t="s">
        <v>78</v>
      </c>
      <c r="C5" s="141">
        <v>1.0046296296296298E-3</v>
      </c>
      <c r="D5" s="38">
        <v>23</v>
      </c>
      <c r="F5" s="23" t="s">
        <v>78</v>
      </c>
      <c r="G5">
        <v>23</v>
      </c>
      <c r="H5">
        <f t="shared" si="0"/>
        <v>23</v>
      </c>
    </row>
    <row r="6" spans="1:8">
      <c r="A6" s="38"/>
      <c r="B6" s="23" t="s">
        <v>87</v>
      </c>
      <c r="C6" s="141">
        <v>9.5833333333333328E-4</v>
      </c>
      <c r="D6" s="38">
        <v>27</v>
      </c>
      <c r="F6" s="23" t="s">
        <v>87</v>
      </c>
      <c r="G6">
        <v>27</v>
      </c>
      <c r="H6">
        <f t="shared" si="0"/>
        <v>27</v>
      </c>
    </row>
    <row r="7" spans="1:8">
      <c r="B7" s="112" t="s">
        <v>169</v>
      </c>
      <c r="C7" s="141">
        <v>1.0787037037037037E-3</v>
      </c>
      <c r="D7" s="38">
        <v>17</v>
      </c>
      <c r="F7" s="111" t="s">
        <v>169</v>
      </c>
      <c r="G7">
        <v>17</v>
      </c>
      <c r="H7">
        <f t="shared" si="0"/>
        <v>17</v>
      </c>
    </row>
    <row r="8" spans="1:8">
      <c r="A8" s="38"/>
      <c r="B8" s="39" t="s">
        <v>99</v>
      </c>
      <c r="C8" s="141">
        <v>9.1319444444444434E-4</v>
      </c>
      <c r="D8" s="38">
        <v>31</v>
      </c>
      <c r="F8" s="39" t="s">
        <v>99</v>
      </c>
      <c r="G8">
        <v>31</v>
      </c>
      <c r="H8">
        <f t="shared" si="0"/>
        <v>31</v>
      </c>
    </row>
    <row r="9" spans="1:8">
      <c r="A9" s="38"/>
      <c r="B9" s="39" t="s">
        <v>104</v>
      </c>
      <c r="C9" s="141">
        <v>9.86111111111111E-4</v>
      </c>
      <c r="D9" s="38">
        <v>25</v>
      </c>
      <c r="F9" s="39" t="s">
        <v>104</v>
      </c>
      <c r="G9">
        <v>25</v>
      </c>
      <c r="H9">
        <f t="shared" si="0"/>
        <v>25</v>
      </c>
    </row>
    <row r="10" spans="1:8">
      <c r="A10" s="38"/>
      <c r="B10" s="25" t="s">
        <v>160</v>
      </c>
      <c r="C10" s="141">
        <v>1.0150462962962962E-3</v>
      </c>
      <c r="D10" s="38">
        <v>22</v>
      </c>
      <c r="F10" s="25" t="s">
        <v>160</v>
      </c>
      <c r="G10">
        <v>22</v>
      </c>
      <c r="H10">
        <f t="shared" si="0"/>
        <v>22</v>
      </c>
    </row>
    <row r="11" spans="1:8">
      <c r="A11" s="38"/>
      <c r="B11" s="26" t="s">
        <v>55</v>
      </c>
      <c r="C11" s="141">
        <v>9.768518518518518E-4</v>
      </c>
      <c r="D11" s="38">
        <v>26</v>
      </c>
      <c r="F11" s="25" t="s">
        <v>55</v>
      </c>
      <c r="G11">
        <v>26</v>
      </c>
      <c r="H11">
        <f t="shared" si="0"/>
        <v>26</v>
      </c>
    </row>
    <row r="12" spans="1:8">
      <c r="A12" s="38"/>
      <c r="B12" s="25" t="s">
        <v>50</v>
      </c>
      <c r="C12" s="141">
        <v>1.03125E-3</v>
      </c>
      <c r="D12" s="38">
        <v>19</v>
      </c>
      <c r="F12" s="26" t="s">
        <v>50</v>
      </c>
      <c r="G12">
        <v>19</v>
      </c>
      <c r="H12">
        <f>SUM(D12)</f>
        <v>19</v>
      </c>
    </row>
    <row r="13" spans="1:8">
      <c r="A13" s="38"/>
      <c r="B13" s="112" t="s">
        <v>7</v>
      </c>
      <c r="C13" s="141">
        <v>9.3750000000000007E-4</v>
      </c>
      <c r="D13" s="38">
        <v>29</v>
      </c>
      <c r="F13" s="112" t="s">
        <v>7</v>
      </c>
      <c r="G13">
        <v>29</v>
      </c>
      <c r="H13">
        <f>SUM(D13)</f>
        <v>29</v>
      </c>
    </row>
    <row r="14" spans="1:8">
      <c r="A14" s="38"/>
      <c r="B14" s="112" t="s">
        <v>8</v>
      </c>
      <c r="C14" s="141">
        <v>1.03125E-3</v>
      </c>
      <c r="D14" s="38">
        <v>20</v>
      </c>
      <c r="F14" s="112" t="s">
        <v>8</v>
      </c>
      <c r="G14">
        <v>20</v>
      </c>
      <c r="H14">
        <f>SUM(D14)</f>
        <v>20</v>
      </c>
    </row>
    <row r="15" spans="1:8">
      <c r="A15" s="38"/>
      <c r="B15" s="113" t="s">
        <v>71</v>
      </c>
      <c r="C15" s="141">
        <v>1.0196759259259258E-3</v>
      </c>
      <c r="D15" s="38">
        <v>21</v>
      </c>
      <c r="F15" s="113" t="s">
        <v>71</v>
      </c>
      <c r="G15">
        <v>21</v>
      </c>
      <c r="H15">
        <f>SUM(D15)</f>
        <v>21</v>
      </c>
    </row>
    <row r="16" spans="1:8">
      <c r="A16" s="38"/>
      <c r="B16" s="112" t="s">
        <v>0</v>
      </c>
      <c r="C16" s="141">
        <v>9.5601851851851848E-4</v>
      </c>
      <c r="D16" s="38">
        <v>28</v>
      </c>
      <c r="F16" s="114" t="s">
        <v>132</v>
      </c>
      <c r="G16">
        <v>0</v>
      </c>
      <c r="H16">
        <v>0</v>
      </c>
    </row>
    <row r="17" spans="1:8">
      <c r="A17" s="38"/>
      <c r="B17" s="47" t="s">
        <v>1</v>
      </c>
      <c r="C17" s="141">
        <v>1.0358796296296297E-3</v>
      </c>
      <c r="D17" s="38">
        <v>18</v>
      </c>
      <c r="F17" s="112" t="s">
        <v>0</v>
      </c>
      <c r="G17">
        <v>28</v>
      </c>
      <c r="H17">
        <f>SUM(D16)</f>
        <v>28</v>
      </c>
    </row>
    <row r="18" spans="1:8">
      <c r="B18" s="60"/>
      <c r="C18" s="60"/>
      <c r="F18" s="41" t="s">
        <v>1</v>
      </c>
      <c r="G18">
        <v>18</v>
      </c>
      <c r="H18">
        <f>SUM(D17)</f>
        <v>18</v>
      </c>
    </row>
    <row r="19" spans="1:8">
      <c r="B19" s="60"/>
      <c r="C19" s="60"/>
    </row>
    <row r="20" spans="1:8">
      <c r="B20" s="60"/>
      <c r="C20" s="60"/>
    </row>
    <row r="21" spans="1:8">
      <c r="B21" s="60"/>
      <c r="C21" s="60"/>
    </row>
  </sheetData>
  <autoFilter ref="A3:D15">
    <sortState ref="A4:D17">
      <sortCondition ref="B3:B15"/>
    </sortState>
  </autoFilter>
  <phoneticPr fontId="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N6" sqref="N6"/>
    </sheetView>
  </sheetViews>
  <sheetFormatPr defaultRowHeight="15"/>
  <cols>
    <col min="1" max="1" width="17.140625" customWidth="1"/>
    <col min="4" max="4" width="11.42578125" customWidth="1"/>
  </cols>
  <sheetData>
    <row r="1" spans="1:10" ht="15.75" thickBot="1">
      <c r="A1" s="4"/>
      <c r="B1" s="5" t="s">
        <v>125</v>
      </c>
      <c r="C1" s="5" t="s">
        <v>5</v>
      </c>
      <c r="D1" s="5" t="s">
        <v>192</v>
      </c>
      <c r="E1" s="5" t="s">
        <v>6</v>
      </c>
      <c r="F1" s="5" t="s">
        <v>4</v>
      </c>
      <c r="G1" s="5" t="s">
        <v>2</v>
      </c>
      <c r="H1" s="5" t="s">
        <v>3</v>
      </c>
      <c r="J1" s="38"/>
    </row>
    <row r="2" spans="1:10" ht="24" customHeight="1">
      <c r="A2" s="25" t="s">
        <v>55</v>
      </c>
      <c r="B2" s="1">
        <v>70</v>
      </c>
      <c r="C2" s="1">
        <v>68</v>
      </c>
      <c r="D2" s="1">
        <v>31.5</v>
      </c>
      <c r="E2" s="37">
        <v>101</v>
      </c>
      <c r="F2" s="1">
        <v>26</v>
      </c>
      <c r="G2" s="6">
        <f t="shared" ref="G2:G16" si="0">SUM(B2:F2)</f>
        <v>296.5</v>
      </c>
      <c r="H2" s="7">
        <v>1</v>
      </c>
    </row>
    <row r="3" spans="1:10" ht="24" customHeight="1">
      <c r="A3" s="39" t="s">
        <v>99</v>
      </c>
      <c r="B3" s="1">
        <v>96</v>
      </c>
      <c r="C3" s="1">
        <v>34</v>
      </c>
      <c r="D3" s="1">
        <v>116.5</v>
      </c>
      <c r="E3" s="37">
        <v>14</v>
      </c>
      <c r="F3" s="1">
        <v>31</v>
      </c>
      <c r="G3" s="6">
        <f t="shared" si="0"/>
        <v>291.5</v>
      </c>
      <c r="H3" s="8">
        <v>2</v>
      </c>
    </row>
    <row r="4" spans="1:10" ht="24" customHeight="1">
      <c r="A4" s="112" t="s">
        <v>7</v>
      </c>
      <c r="B4" s="1">
        <v>62</v>
      </c>
      <c r="C4" s="1">
        <v>47</v>
      </c>
      <c r="D4" s="1">
        <v>18</v>
      </c>
      <c r="E4" s="37">
        <v>86</v>
      </c>
      <c r="F4" s="1">
        <v>29</v>
      </c>
      <c r="G4" s="6">
        <f t="shared" si="0"/>
        <v>242</v>
      </c>
      <c r="H4" s="8">
        <v>3</v>
      </c>
    </row>
    <row r="5" spans="1:10" ht="24" customHeight="1">
      <c r="A5" s="23" t="s">
        <v>78</v>
      </c>
      <c r="B5" s="1">
        <v>41.5</v>
      </c>
      <c r="C5" s="1">
        <v>85</v>
      </c>
      <c r="D5" s="1">
        <v>59.5</v>
      </c>
      <c r="E5" s="37">
        <v>5</v>
      </c>
      <c r="F5" s="1">
        <v>23</v>
      </c>
      <c r="G5" s="6">
        <f t="shared" si="0"/>
        <v>214</v>
      </c>
      <c r="H5" s="8">
        <v>4</v>
      </c>
    </row>
    <row r="6" spans="1:10" ht="24" customHeight="1">
      <c r="A6" s="23" t="s">
        <v>87</v>
      </c>
      <c r="B6" s="1">
        <v>59</v>
      </c>
      <c r="C6" s="1">
        <v>49</v>
      </c>
      <c r="D6" s="1">
        <v>27</v>
      </c>
      <c r="E6" s="37">
        <v>37</v>
      </c>
      <c r="F6" s="1">
        <v>27</v>
      </c>
      <c r="G6" s="6">
        <f t="shared" si="0"/>
        <v>199</v>
      </c>
      <c r="H6" s="8">
        <v>5</v>
      </c>
    </row>
    <row r="7" spans="1:10" ht="24" customHeight="1">
      <c r="A7" s="39" t="s">
        <v>104</v>
      </c>
      <c r="B7" s="1">
        <v>45</v>
      </c>
      <c r="C7" s="1">
        <v>11</v>
      </c>
      <c r="D7" s="1">
        <v>50</v>
      </c>
      <c r="E7" s="37">
        <v>46</v>
      </c>
      <c r="F7" s="1">
        <v>25</v>
      </c>
      <c r="G7" s="6">
        <f t="shared" si="0"/>
        <v>177</v>
      </c>
      <c r="H7" s="8">
        <v>6</v>
      </c>
    </row>
    <row r="8" spans="1:10" ht="24" customHeight="1">
      <c r="A8" s="24" t="s">
        <v>94</v>
      </c>
      <c r="B8" s="126">
        <v>29</v>
      </c>
      <c r="C8" s="1">
        <v>28</v>
      </c>
      <c r="D8" s="1">
        <v>55.5</v>
      </c>
      <c r="E8" s="37">
        <v>16</v>
      </c>
      <c r="F8" s="1">
        <v>24</v>
      </c>
      <c r="G8" s="6">
        <f t="shared" si="0"/>
        <v>152.5</v>
      </c>
      <c r="H8" s="8">
        <v>7</v>
      </c>
    </row>
    <row r="9" spans="1:10" ht="24" customHeight="1">
      <c r="A9" s="112" t="s">
        <v>169</v>
      </c>
      <c r="B9" s="1">
        <v>0</v>
      </c>
      <c r="C9" s="1">
        <v>35</v>
      </c>
      <c r="D9" s="1">
        <v>28.5</v>
      </c>
      <c r="E9" s="37">
        <v>58</v>
      </c>
      <c r="F9" s="1">
        <v>17</v>
      </c>
      <c r="G9" s="6">
        <f t="shared" si="0"/>
        <v>138.5</v>
      </c>
      <c r="H9" s="8">
        <v>8</v>
      </c>
    </row>
    <row r="10" spans="1:10" ht="24" customHeight="1">
      <c r="A10" s="112" t="s">
        <v>0</v>
      </c>
      <c r="B10" s="1">
        <v>11</v>
      </c>
      <c r="C10" s="1">
        <v>41</v>
      </c>
      <c r="D10" s="1">
        <v>13.5</v>
      </c>
      <c r="E10" s="37">
        <v>43</v>
      </c>
      <c r="F10" s="1">
        <v>28</v>
      </c>
      <c r="G10" s="6">
        <f t="shared" si="0"/>
        <v>136.5</v>
      </c>
      <c r="H10" s="8">
        <v>9</v>
      </c>
    </row>
    <row r="11" spans="1:10" ht="24" customHeight="1">
      <c r="A11" s="112" t="s">
        <v>8</v>
      </c>
      <c r="B11" s="1">
        <v>29.5</v>
      </c>
      <c r="C11" s="1">
        <v>15</v>
      </c>
      <c r="D11" s="1">
        <v>30</v>
      </c>
      <c r="E11" s="37">
        <v>11</v>
      </c>
      <c r="F11" s="1">
        <v>20</v>
      </c>
      <c r="G11" s="6">
        <f t="shared" si="0"/>
        <v>105.5</v>
      </c>
      <c r="H11" s="8">
        <v>10</v>
      </c>
    </row>
    <row r="12" spans="1:10" ht="24" customHeight="1">
      <c r="A12" s="113" t="s">
        <v>71</v>
      </c>
      <c r="B12" s="1">
        <v>0</v>
      </c>
      <c r="C12" s="1">
        <v>27</v>
      </c>
      <c r="D12" s="1">
        <v>0</v>
      </c>
      <c r="E12" s="37">
        <v>21</v>
      </c>
      <c r="F12" s="1">
        <v>21</v>
      </c>
      <c r="G12" s="6">
        <f t="shared" si="0"/>
        <v>69</v>
      </c>
      <c r="H12" s="8">
        <v>11</v>
      </c>
    </row>
    <row r="13" spans="1:10" ht="24" customHeight="1">
      <c r="A13" s="25" t="s">
        <v>160</v>
      </c>
      <c r="B13" s="1">
        <v>17.5</v>
      </c>
      <c r="C13" s="1">
        <v>17</v>
      </c>
      <c r="D13" s="1">
        <v>6</v>
      </c>
      <c r="E13" s="37">
        <v>1</v>
      </c>
      <c r="F13" s="1">
        <v>22</v>
      </c>
      <c r="G13" s="6">
        <f t="shared" si="0"/>
        <v>63.5</v>
      </c>
      <c r="H13" s="8">
        <v>12</v>
      </c>
    </row>
    <row r="14" spans="1:10" ht="24" customHeight="1">
      <c r="A14" s="25" t="s">
        <v>50</v>
      </c>
      <c r="B14" s="1">
        <v>5.5</v>
      </c>
      <c r="C14" s="1">
        <v>1</v>
      </c>
      <c r="D14" s="1">
        <v>30</v>
      </c>
      <c r="E14" s="37">
        <v>7</v>
      </c>
      <c r="F14" s="1">
        <v>19</v>
      </c>
      <c r="G14" s="6">
        <f t="shared" si="0"/>
        <v>62.5</v>
      </c>
      <c r="H14" s="8">
        <v>13</v>
      </c>
    </row>
    <row r="15" spans="1:10" ht="24" customHeight="1">
      <c r="A15" s="41" t="s">
        <v>1</v>
      </c>
      <c r="B15" s="1">
        <v>0</v>
      </c>
      <c r="C15" s="1">
        <v>8</v>
      </c>
      <c r="D15" s="1">
        <v>0</v>
      </c>
      <c r="E15" s="37">
        <v>20</v>
      </c>
      <c r="F15" s="27">
        <v>18</v>
      </c>
      <c r="G15" s="6">
        <f t="shared" si="0"/>
        <v>46</v>
      </c>
      <c r="H15" s="8">
        <v>14</v>
      </c>
    </row>
    <row r="16" spans="1:10" ht="24" customHeight="1" thickBot="1">
      <c r="A16" s="114" t="s">
        <v>132</v>
      </c>
      <c r="B16" s="1">
        <v>0</v>
      </c>
      <c r="C16" s="1">
        <v>0</v>
      </c>
      <c r="D16" s="1">
        <v>0</v>
      </c>
      <c r="E16" s="37">
        <v>0</v>
      </c>
      <c r="F16" s="1">
        <v>0</v>
      </c>
      <c r="G16" s="6">
        <f t="shared" si="0"/>
        <v>0</v>
      </c>
      <c r="H16" s="9">
        <v>15</v>
      </c>
    </row>
    <row r="17" spans="12:13">
      <c r="L17" s="38"/>
      <c r="M17" s="38"/>
    </row>
  </sheetData>
  <autoFilter ref="A1:H15">
    <sortState ref="A2:H16">
      <sortCondition descending="1" ref="G1:G15"/>
    </sortState>
  </autoFilter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1" sqref="F1"/>
    </sheetView>
  </sheetViews>
  <sheetFormatPr defaultRowHeight="15"/>
  <cols>
    <col min="2" max="2" width="9.42578125" customWidth="1"/>
    <col min="3" max="3" width="6.7109375" customWidth="1"/>
  </cols>
  <sheetData>
    <row r="1" spans="1:8" ht="15.75" thickBot="1">
      <c r="A1" s="4"/>
      <c r="B1" s="5" t="s">
        <v>194</v>
      </c>
      <c r="C1" s="5"/>
      <c r="D1" s="5" t="s">
        <v>195</v>
      </c>
      <c r="E1" s="5"/>
      <c r="F1" s="5" t="s">
        <v>196</v>
      </c>
      <c r="G1" s="5"/>
    </row>
    <row r="2" spans="1:8">
      <c r="A2" s="25" t="s">
        <v>55</v>
      </c>
      <c r="B2" s="1">
        <v>286.60000000000002</v>
      </c>
      <c r="C2" s="142">
        <v>1</v>
      </c>
      <c r="D2" s="1">
        <v>296.5</v>
      </c>
      <c r="E2" s="142">
        <v>1</v>
      </c>
      <c r="F2" s="6">
        <v>583.1</v>
      </c>
      <c r="G2" s="144">
        <v>1</v>
      </c>
      <c r="H2" s="143">
        <v>2</v>
      </c>
    </row>
    <row r="3" spans="1:8">
      <c r="A3" s="23" t="s">
        <v>78</v>
      </c>
      <c r="B3" s="1">
        <v>278.10000000000002</v>
      </c>
      <c r="C3" s="142">
        <v>2</v>
      </c>
      <c r="D3" s="1">
        <v>214</v>
      </c>
      <c r="E3" s="142">
        <v>4</v>
      </c>
      <c r="F3" s="6">
        <v>492.1</v>
      </c>
      <c r="G3" s="145">
        <v>2</v>
      </c>
      <c r="H3" s="143">
        <v>6</v>
      </c>
    </row>
    <row r="4" spans="1:8">
      <c r="A4" s="112" t="s">
        <v>7</v>
      </c>
      <c r="B4" s="1">
        <v>239.5</v>
      </c>
      <c r="C4" s="142">
        <v>4</v>
      </c>
      <c r="D4" s="1">
        <v>242</v>
      </c>
      <c r="E4" s="142">
        <v>3</v>
      </c>
      <c r="F4" s="6">
        <v>481.5</v>
      </c>
      <c r="G4" s="145">
        <v>3</v>
      </c>
      <c r="H4" s="143">
        <v>7</v>
      </c>
    </row>
    <row r="5" spans="1:8">
      <c r="A5" s="39" t="s">
        <v>99</v>
      </c>
      <c r="B5" s="1">
        <v>176</v>
      </c>
      <c r="C5" s="142">
        <v>5</v>
      </c>
      <c r="D5" s="1">
        <v>291.5</v>
      </c>
      <c r="E5" s="142">
        <v>2</v>
      </c>
      <c r="F5" s="6">
        <v>467.5</v>
      </c>
      <c r="G5" s="145">
        <v>4</v>
      </c>
      <c r="H5" s="143">
        <v>7</v>
      </c>
    </row>
    <row r="6" spans="1:8">
      <c r="A6" s="23" t="s">
        <v>87</v>
      </c>
      <c r="B6" s="1">
        <v>250.5</v>
      </c>
      <c r="C6" s="142">
        <v>3</v>
      </c>
      <c r="D6" s="1">
        <v>199</v>
      </c>
      <c r="E6" s="142">
        <v>5</v>
      </c>
      <c r="F6" s="6">
        <v>449.5</v>
      </c>
      <c r="G6" s="145">
        <v>5</v>
      </c>
      <c r="H6" s="143">
        <v>8</v>
      </c>
    </row>
    <row r="7" spans="1:8">
      <c r="A7" s="24" t="s">
        <v>94</v>
      </c>
      <c r="B7" s="1">
        <v>156</v>
      </c>
      <c r="C7" s="142">
        <v>8</v>
      </c>
      <c r="D7" s="1">
        <v>152.5</v>
      </c>
      <c r="E7" s="142">
        <v>7</v>
      </c>
      <c r="F7" s="6">
        <v>308.5</v>
      </c>
      <c r="G7" s="145">
        <v>6</v>
      </c>
      <c r="H7" s="143">
        <v>15</v>
      </c>
    </row>
    <row r="8" spans="1:8">
      <c r="A8" s="112" t="s">
        <v>0</v>
      </c>
      <c r="B8" s="1">
        <v>161.6</v>
      </c>
      <c r="C8" s="142">
        <v>7</v>
      </c>
      <c r="D8" s="1">
        <v>136.5</v>
      </c>
      <c r="E8" s="142">
        <v>9</v>
      </c>
      <c r="F8" s="6">
        <v>298.10000000000002</v>
      </c>
      <c r="G8" s="145">
        <v>7</v>
      </c>
      <c r="H8" s="143">
        <v>16</v>
      </c>
    </row>
    <row r="9" spans="1:8">
      <c r="A9" s="39" t="s">
        <v>104</v>
      </c>
      <c r="B9" s="1">
        <v>107.5</v>
      </c>
      <c r="C9" s="142">
        <v>10</v>
      </c>
      <c r="D9" s="1">
        <v>177</v>
      </c>
      <c r="E9" s="142">
        <v>6</v>
      </c>
      <c r="F9" s="6">
        <v>284.5</v>
      </c>
      <c r="G9" s="145">
        <v>8</v>
      </c>
      <c r="H9" s="143">
        <v>16</v>
      </c>
    </row>
    <row r="10" spans="1:8">
      <c r="A10" s="112" t="s">
        <v>8</v>
      </c>
      <c r="B10" s="1">
        <v>173.5</v>
      </c>
      <c r="C10" s="142">
        <v>6</v>
      </c>
      <c r="D10" s="1">
        <v>105.5</v>
      </c>
      <c r="E10" s="142">
        <v>10</v>
      </c>
      <c r="F10" s="6">
        <v>279</v>
      </c>
      <c r="G10" s="145">
        <v>9</v>
      </c>
      <c r="H10" s="143">
        <v>16</v>
      </c>
    </row>
    <row r="11" spans="1:8">
      <c r="A11" s="112" t="s">
        <v>169</v>
      </c>
      <c r="B11" s="1">
        <v>141.6</v>
      </c>
      <c r="C11" s="142">
        <v>9</v>
      </c>
      <c r="D11" s="1">
        <v>138.5</v>
      </c>
      <c r="E11" s="142">
        <v>8</v>
      </c>
      <c r="F11" s="6">
        <v>280.10000000000002</v>
      </c>
      <c r="G11" s="145">
        <v>10</v>
      </c>
      <c r="H11" s="143">
        <v>17</v>
      </c>
    </row>
    <row r="12" spans="1:8">
      <c r="A12" s="113" t="s">
        <v>71</v>
      </c>
      <c r="B12" s="1">
        <v>81.5</v>
      </c>
      <c r="C12" s="142">
        <v>11</v>
      </c>
      <c r="D12" s="1">
        <v>69</v>
      </c>
      <c r="E12" s="142">
        <v>11</v>
      </c>
      <c r="F12" s="6">
        <v>150.5</v>
      </c>
      <c r="G12" s="145">
        <v>11</v>
      </c>
      <c r="H12" s="143">
        <v>22</v>
      </c>
    </row>
    <row r="13" spans="1:8">
      <c r="A13" s="25" t="s">
        <v>50</v>
      </c>
      <c r="B13" s="1">
        <v>53.1</v>
      </c>
      <c r="C13" s="142">
        <v>12</v>
      </c>
      <c r="D13" s="1">
        <v>62.5</v>
      </c>
      <c r="E13" s="142">
        <v>13</v>
      </c>
      <c r="F13" s="6">
        <v>115.6</v>
      </c>
      <c r="G13" s="145">
        <v>12</v>
      </c>
      <c r="H13" s="143">
        <v>25</v>
      </c>
    </row>
    <row r="14" spans="1:8">
      <c r="A14" s="25" t="s">
        <v>160</v>
      </c>
      <c r="B14" s="1">
        <v>0</v>
      </c>
      <c r="C14" s="142">
        <v>14</v>
      </c>
      <c r="D14" s="1">
        <v>63.5</v>
      </c>
      <c r="E14" s="142">
        <v>12</v>
      </c>
      <c r="F14" s="6">
        <v>63.5</v>
      </c>
      <c r="G14" s="145">
        <v>13</v>
      </c>
      <c r="H14" s="143">
        <v>26</v>
      </c>
    </row>
    <row r="15" spans="1:8">
      <c r="A15" s="41" t="s">
        <v>1</v>
      </c>
      <c r="B15" s="1">
        <v>33.5</v>
      </c>
      <c r="C15" s="142">
        <v>13</v>
      </c>
      <c r="D15" s="1">
        <v>46</v>
      </c>
      <c r="E15" s="142">
        <v>14</v>
      </c>
      <c r="F15" s="6">
        <v>79.5</v>
      </c>
      <c r="G15" s="145">
        <v>14</v>
      </c>
      <c r="H15" s="143">
        <v>27</v>
      </c>
    </row>
    <row r="16" spans="1:8" ht="15.75" thickBot="1">
      <c r="A16" s="114" t="s">
        <v>132</v>
      </c>
      <c r="B16" s="1">
        <v>0</v>
      </c>
      <c r="C16" s="142">
        <v>14</v>
      </c>
      <c r="D16" s="1">
        <v>0</v>
      </c>
      <c r="E16" s="142">
        <v>15</v>
      </c>
      <c r="F16" s="6">
        <v>0</v>
      </c>
      <c r="G16" s="146">
        <v>15</v>
      </c>
      <c r="H16" s="143">
        <v>29</v>
      </c>
    </row>
  </sheetData>
  <autoFilter ref="A1:H16">
    <sortState ref="A2:H16">
      <sortCondition ref="G1:G16"/>
    </sortState>
  </autoFilter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Seznami prihlasenych</vt:lpstr>
      <vt:lpstr>50m př.</vt:lpstr>
      <vt:lpstr>hod</vt:lpstr>
      <vt:lpstr>600m</vt:lpstr>
      <vt:lpstr>Skok z místa</vt:lpstr>
      <vt:lpstr>štafety</vt:lpstr>
      <vt:lpstr>CELKEM</vt:lpstr>
      <vt:lpstr>Celkem po 2.kole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2015-01-19T08:00:05Z</dcterms:modified>
</cp:coreProperties>
</file>