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Muži I. liga" sheetId="1" r:id="rId1"/>
    <sheet name="Ženy II. liga" sheetId="2" r:id="rId2"/>
    <sheet name="junioři" sheetId="3" r:id="rId3"/>
    <sheet name="dorostenci KP" sheetId="4" r:id="rId4"/>
    <sheet name="dorostenky KP" sheetId="5" r:id="rId5"/>
    <sheet name="starší_žákyně_KP" sheetId="6" r:id="rId6"/>
    <sheet name="starší_žáci" sheetId="7" r:id="rId7"/>
    <sheet name="mladší_žákyně_KP" sheetId="8" r:id="rId8"/>
    <sheet name="mladší_žáci_KP" sheetId="9" r:id="rId9"/>
  </sheets>
  <externalReferences>
    <externalReference r:id="rId12"/>
    <externalReference r:id="rId13"/>
    <externalReference r:id="rId14"/>
  </externalReferences>
  <definedNames>
    <definedName name="bodne_bonus">'Ženy II. liga'!$A$1</definedName>
    <definedName name="bodne_celkem" localSheetId="0">'Muži I. liga'!#REF!</definedName>
    <definedName name="bodne_celkem">#REF!</definedName>
    <definedName name="bodne_muzi" localSheetId="0">'Muži I. liga'!#REF!</definedName>
    <definedName name="bodne_muzi">#REF!</definedName>
    <definedName name="bodne_zeny" localSheetId="1">'Ženy II. liga'!#REF!</definedName>
    <definedName name="bodne_zeny">#REF!</definedName>
    <definedName name="body_muzi_celkem" localSheetId="0">'Muži I. liga'!$H$25</definedName>
    <definedName name="body_muzi_celkem">#REF!</definedName>
    <definedName name="body_zeny_celkem" localSheetId="1">'Ženy II. liga'!$H$21</definedName>
    <definedName name="body_zeny_celkem">#REF!</definedName>
    <definedName name="bonus" localSheetId="0">'Muži I. liga'!#REF!</definedName>
    <definedName name="bonus">#REF!</definedName>
    <definedName name="bonus_muzi" localSheetId="0">'Muži I. liga'!#REF!</definedName>
    <definedName name="bonus_muzi">#REF!</definedName>
    <definedName name="bonus_zeny" localSheetId="1">'Ženy II. liga'!#REF!</definedName>
    <definedName name="bonus_zeny">#REF!</definedName>
    <definedName name="dorci" localSheetId="4">#REF!</definedName>
    <definedName name="dorci" localSheetId="2">'junioři'!#REF!</definedName>
    <definedName name="dorci" localSheetId="8">'mladší_žáci_KP'!#REF!</definedName>
    <definedName name="dorci" localSheetId="7">'mladší_žákyně_KP'!#REF!</definedName>
    <definedName name="dorci" localSheetId="0">#REF!</definedName>
    <definedName name="dorci" localSheetId="6">'starší_žáci'!#REF!</definedName>
    <definedName name="dorci" localSheetId="5">'starší_žákyně_KP'!#REF!</definedName>
    <definedName name="dorci" localSheetId="1">#REF!</definedName>
    <definedName name="dorci">'dorostenci KP'!#REF!</definedName>
    <definedName name="kc_muzi_soutez" localSheetId="0">'Muži I. liga'!#REF!</definedName>
    <definedName name="kc_muzi_soutez">#REF!</definedName>
    <definedName name="kc_zeny_soutez" localSheetId="1">'Ženy II. liga'!#REF!</definedName>
    <definedName name="kc_zeny_soutez">#REF!</definedName>
    <definedName name="muzi" localSheetId="0">'Muži I. liga'!#REF!</definedName>
    <definedName name="muzi">#REF!</definedName>
    <definedName name="_xlnm.Print_Titles" localSheetId="0">'Muži I. liga'!$1:$1</definedName>
    <definedName name="stzaci" localSheetId="4">#REF!</definedName>
    <definedName name="stzaci" localSheetId="2">'junioři'!#REF!</definedName>
    <definedName name="stzaci" localSheetId="8">'mladší_žáci_KP'!#REF!</definedName>
    <definedName name="stzaci" localSheetId="7">'mladší_žákyně_KP'!#REF!</definedName>
    <definedName name="stzaci" localSheetId="0">#REF!</definedName>
    <definedName name="stzaci" localSheetId="6">'starší_žáci'!#REF!</definedName>
    <definedName name="stzaci" localSheetId="5">'starší_žákyně_KP'!#REF!</definedName>
    <definedName name="stzaci" localSheetId="1">#REF!</definedName>
    <definedName name="stzaci">'dorostenci KP'!#REF!</definedName>
    <definedName name="zaokr_muzi" localSheetId="0">'Muži I. liga'!#REF!</definedName>
    <definedName name="zaokr_muzi">#REF!</definedName>
    <definedName name="zaokr_zeny" localSheetId="1">'Ženy II. liga'!#REF!</definedName>
    <definedName name="zaokr_zeny">#REF!</definedName>
    <definedName name="zeny" localSheetId="1">'Ženy II. liga'!#REF!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<sst xmlns="http://schemas.openxmlformats.org/spreadsheetml/2006/main" count="652" uniqueCount="220">
  <si>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</si>
  <si>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</si>
  <si>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</si>
  <si>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</si>
  <si>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</si>
  <si>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</si>
  <si>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</si>
  <si>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>Jajčík Tomáš, 1988</t>
  </si>
  <si>
    <t>Petružálek Jan, 1988</t>
  </si>
  <si>
    <t>Šedivka Jan, 1988</t>
  </si>
  <si>
    <t>Zajíček Tomáš, 1988</t>
  </si>
  <si>
    <t>Řehák Michal, 1988</t>
  </si>
  <si>
    <t>Vostřel Jan, 1988</t>
  </si>
  <si>
    <t xml:space="preserve">  </t>
  </si>
  <si>
    <t>Ve vysledcich</t>
  </si>
  <si>
    <t>Semifinále</t>
  </si>
  <si>
    <t>1.</t>
  </si>
  <si>
    <t>2.</t>
  </si>
  <si>
    <t>3.</t>
  </si>
  <si>
    <t>Jahelka Martin,1989</t>
  </si>
  <si>
    <t>Křoustek Michal, 1988</t>
  </si>
  <si>
    <t>Černohorský Matěj, 1989</t>
  </si>
  <si>
    <t>Malý Matěj, 1988</t>
  </si>
  <si>
    <t>Jiránek Pavel, 1989</t>
  </si>
  <si>
    <t>Pírko Tomáš, 1989</t>
  </si>
  <si>
    <t>Téra Matouš, 1988</t>
  </si>
  <si>
    <t>Šiška Michal, 1989</t>
  </si>
  <si>
    <t>Kučera Milan, 1990</t>
  </si>
  <si>
    <t>Bakeš Martin, 1990</t>
  </si>
  <si>
    <t>Kovář Jaromír, 1989</t>
  </si>
  <si>
    <t>Bartoš Pavel, 1988</t>
  </si>
  <si>
    <t>Slúka Martin, 1989</t>
  </si>
  <si>
    <t>Bulíček Jan, 1990</t>
  </si>
  <si>
    <t>Horák Jan, 1990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</si>
  <si>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</si>
  <si>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</si>
  <si>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</si>
  <si>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</si>
  <si>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</si>
  <si>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</si>
  <si>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</si>
  <si>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</si>
  <si>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</si>
  <si>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</si>
  <si>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</si>
  <si>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</si>
  <si>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</si>
  <si>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</si>
  <si>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</si>
  <si>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</si>
  <si>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penalizace (20b) v semifinále</t>
  </si>
  <si>
    <t>6.-7.</t>
  </si>
  <si>
    <t>Stav ke dni: 25.09.2005</t>
  </si>
  <si>
    <t>Závodnice</t>
  </si>
  <si>
    <t>Červená Adéla, 1990</t>
  </si>
  <si>
    <t>13.-14.</t>
  </si>
  <si>
    <t>Červinková Aneta, 1990</t>
  </si>
  <si>
    <t>Dittrichová Eliška, 1990</t>
  </si>
  <si>
    <t>15.-16.</t>
  </si>
  <si>
    <t>Ďurďová Kristýna, 1988</t>
  </si>
  <si>
    <t>8.-9.</t>
  </si>
  <si>
    <t>Hartmannová Pavla, 1988</t>
  </si>
  <si>
    <t>Hrubá Nikola, 1990</t>
  </si>
  <si>
    <t>Jahelková Karolina, 1991</t>
  </si>
  <si>
    <t>6.</t>
  </si>
  <si>
    <t>Karlová Veronika, 1990</t>
  </si>
  <si>
    <t>Karmanská Hana, 1989</t>
  </si>
  <si>
    <t>Kašparová Helena, 1988</t>
  </si>
  <si>
    <t>Klimešová Markéta, 1991</t>
  </si>
  <si>
    <t>Konířová Jana, 1989</t>
  </si>
  <si>
    <t>2.-3.</t>
  </si>
  <si>
    <t>Koulová Kateřina, 1991</t>
  </si>
  <si>
    <t>17.-18.</t>
  </si>
  <si>
    <t>Matyášová Martina, 1989</t>
  </si>
  <si>
    <t>Panochová Kateřina, 1990</t>
  </si>
  <si>
    <t>Pavlišová Jana, 1989</t>
  </si>
  <si>
    <t>7.</t>
  </si>
  <si>
    <t>Peřinová Veronika, 1990</t>
  </si>
  <si>
    <t>Tomíčková Tereza, 1991</t>
  </si>
  <si>
    <t>Vykoukalová Eva, 1989</t>
  </si>
  <si>
    <t>Cabal Jiří, 1987</t>
  </si>
  <si>
    <t>Červinka Michal, 1987</t>
  </si>
  <si>
    <t>Ďurďa Lukáš, 1986</t>
  </si>
  <si>
    <t>Jelínek Vojtěch, 1986</t>
  </si>
  <si>
    <t>-</t>
  </si>
  <si>
    <t>Kujal Jan, 1987</t>
  </si>
  <si>
    <t>Kollátor Aleš, 1987</t>
  </si>
  <si>
    <t>Navrátil Petr, 1987</t>
  </si>
  <si>
    <t>Rybička Jakub, 1987</t>
  </si>
  <si>
    <t>Trumm Lukáš, 1987</t>
  </si>
  <si>
    <t>Stav ke dni: 28.12.2005</t>
  </si>
  <si>
    <t>Aubrecht Luboš, 1992</t>
  </si>
  <si>
    <t>Bažant Martin, 1992</t>
  </si>
  <si>
    <t>Bažant Michal, 1992</t>
  </si>
  <si>
    <t>Benda Jan, 1992</t>
  </si>
  <si>
    <t>Černohorský Martin, 1993</t>
  </si>
  <si>
    <t>Čížek Marek, 1992</t>
  </si>
  <si>
    <t>Doskočil Jan, 1992</t>
  </si>
  <si>
    <t>Faltejsek Tomáš, 1992</t>
  </si>
  <si>
    <t>Gach Richard, 1992</t>
  </si>
  <si>
    <t>Gach Viktor, 1992</t>
  </si>
  <si>
    <t>Gramer Lukáš, 1992</t>
  </si>
  <si>
    <t>Hanyk Tomáš, 1992</t>
  </si>
  <si>
    <t>Horáček Patrik, 1992</t>
  </si>
  <si>
    <t>Hůza Jiří, 1992</t>
  </si>
  <si>
    <t>Javůrek Jiří, 1993</t>
  </si>
  <si>
    <t>Kupka Michal, 1992</t>
  </si>
  <si>
    <t>Mikeš David, 1992</t>
  </si>
  <si>
    <t>Najman Jakub, 1992</t>
  </si>
  <si>
    <t>Steiner Michal, 1992</t>
  </si>
  <si>
    <t>Welsch Michal, 1992</t>
  </si>
  <si>
    <t>chybné jméno</t>
  </si>
  <si>
    <t>Ve výsledcích</t>
  </si>
  <si>
    <t>Stav ke dni: 08.06.2005</t>
  </si>
  <si>
    <t>Balcarová Michaela, 1992</t>
  </si>
  <si>
    <t>Ducháčová Barbora, 1992</t>
  </si>
  <si>
    <t>Durchánková Kateřina, 1992</t>
  </si>
  <si>
    <t>Dyntarová Denisa, 1994</t>
  </si>
  <si>
    <t>Eliášová Barbora, 1993</t>
  </si>
  <si>
    <t>Gottlandová Adéla, 1992</t>
  </si>
  <si>
    <t>Hartmannová Lenka, 1993</t>
  </si>
  <si>
    <t>Hladěnová Anna, 1993</t>
  </si>
  <si>
    <t>Kašková Kateřina, 1993</t>
  </si>
  <si>
    <t>Koulová Lenka, 1993</t>
  </si>
  <si>
    <t>Krejcarová Gabriela, 1993</t>
  </si>
  <si>
    <t>Kvašinská Pavla, 1993</t>
  </si>
  <si>
    <t>Lukášová Dominika, 1993</t>
  </si>
  <si>
    <t>Marešová Dominika, 1992</t>
  </si>
  <si>
    <t>Patočková Kristýna, 1993</t>
  </si>
  <si>
    <t>Pospíšilová Michaela, 1992</t>
  </si>
  <si>
    <t>Říhová Pavla, 1992</t>
  </si>
  <si>
    <t>Taichmannová Radka, 1992</t>
  </si>
  <si>
    <t>Vodičková Markéta, 1992</t>
  </si>
  <si>
    <t>Weishäuplová Adéla, 1992</t>
  </si>
  <si>
    <t>Žaludová Tereza, 1992</t>
  </si>
  <si>
    <t>Žďárská Michaela, 1992</t>
  </si>
  <si>
    <t>4.kolo</t>
  </si>
  <si>
    <t>5.kolo</t>
  </si>
  <si>
    <t>Pořadí</t>
  </si>
  <si>
    <t>Balcar Tomáš, 1979</t>
  </si>
  <si>
    <t>Brzek Milan, 1971</t>
  </si>
  <si>
    <t>Cejnar Zdeněk, 1982</t>
  </si>
  <si>
    <t>Dobšíček Pavel, 1980</t>
  </si>
  <si>
    <t>Jelínek Adam, 1985</t>
  </si>
  <si>
    <t>Jelínek Vojta, 1986</t>
  </si>
  <si>
    <t>Kopeček Martin, 1985</t>
  </si>
  <si>
    <t>Laštůvka Petr, 1981</t>
  </si>
  <si>
    <t>Mentberger Petr, 1985</t>
  </si>
  <si>
    <t>Nejedlý Michal, 1983</t>
  </si>
  <si>
    <t>Nix Tomáš, 1982</t>
  </si>
  <si>
    <t xml:space="preserve">Perun Vít, 1978 </t>
  </si>
  <si>
    <t>Pytlík Libor, 1985</t>
  </si>
  <si>
    <t>Vaněk Tomáš, 1982</t>
  </si>
  <si>
    <t>23.</t>
  </si>
  <si>
    <t>Vašata Zbyněk, 1972</t>
  </si>
  <si>
    <t>Vilímek Pavel, 1985</t>
  </si>
  <si>
    <t>22.</t>
  </si>
  <si>
    <t>Zavoral Aleš, 1983</t>
  </si>
  <si>
    <t>Stav ke dni:17.09.2005</t>
  </si>
  <si>
    <t>Semifinále MČR</t>
  </si>
  <si>
    <t>29.</t>
  </si>
  <si>
    <t>Brádler Martin, 1990</t>
  </si>
  <si>
    <t>Česenek Jan, 1991</t>
  </si>
  <si>
    <t>22.-23.</t>
  </si>
  <si>
    <t>Dvořáček Adam, 1990</t>
  </si>
  <si>
    <t>Dvořák Michal, 1991</t>
  </si>
  <si>
    <t>Eliáš Jan, 1991</t>
  </si>
  <si>
    <t>26.-27.</t>
  </si>
  <si>
    <t>Fiedler Michal, 1990</t>
  </si>
  <si>
    <t>Filipi Daniel, 1991</t>
  </si>
  <si>
    <t>Halbich Jakub, 1990</t>
  </si>
  <si>
    <t>Havlena Filip, 1991</t>
  </si>
  <si>
    <t>25.</t>
  </si>
  <si>
    <t>Hoško Ondřej, 1990</t>
  </si>
  <si>
    <t>Hůza Jan, 1991</t>
  </si>
  <si>
    <t>Janoušek Jakub, 1991</t>
  </si>
  <si>
    <t>Klemt Ondřej, 1990</t>
  </si>
  <si>
    <t>Marek Matouš, 1991</t>
  </si>
  <si>
    <t>Opa Jakub, 1990</t>
  </si>
  <si>
    <t>Petráček Michal, 1991</t>
  </si>
  <si>
    <t>Soukup Pavel, 1991</t>
  </si>
  <si>
    <t>Soukup Petr, 1991</t>
  </si>
  <si>
    <t>Škop David, 1990</t>
  </si>
  <si>
    <t>Špráchal David, 1991</t>
  </si>
  <si>
    <t>28.</t>
  </si>
  <si>
    <t>Wolf Jan, 1990</t>
  </si>
  <si>
    <t>24.</t>
  </si>
  <si>
    <t>chybné jméno ve výsledcích</t>
  </si>
  <si>
    <t>Stav ke dni: 24.09.2005</t>
  </si>
  <si>
    <t>Halbichová Iveta, 1991</t>
  </si>
  <si>
    <t>Hrdinová Lucie, 1991</t>
  </si>
  <si>
    <t>Klimešová Monika, 1991</t>
  </si>
  <si>
    <t>Konečná Kristýna, 1991</t>
  </si>
  <si>
    <t>Marešová Jana, 1990</t>
  </si>
  <si>
    <t>Menoušková Karolína, 1991</t>
  </si>
  <si>
    <t>Mezeiová Pavla, 1991</t>
  </si>
  <si>
    <t>Soukupová Barbora, 1991</t>
  </si>
  <si>
    <t>Šatalíková Anna, 1991</t>
  </si>
  <si>
    <t>Voleská Barbora, 1991</t>
  </si>
  <si>
    <t>Stav ke dni: 04.09.2005</t>
  </si>
  <si>
    <t>Sezóna 2005 - II.liga žen - TJ Sokol Hradec Králové</t>
  </si>
  <si>
    <r>
      <t>Bažantová Andrea</t>
    </r>
    <r>
      <rPr>
        <sz val="10"/>
        <rFont val="Arial Narrow"/>
        <family val="2"/>
      </rPr>
      <t>, 1982</t>
    </r>
  </si>
  <si>
    <r>
      <t xml:space="preserve">Boudová Barbora, </t>
    </r>
    <r>
      <rPr>
        <sz val="10"/>
        <rFont val="Arial Narrow"/>
        <family val="2"/>
      </rPr>
      <t>1988</t>
    </r>
  </si>
  <si>
    <r>
      <t>Bendzová Pavlína,</t>
    </r>
    <r>
      <rPr>
        <sz val="10"/>
        <rFont val="Arial Narrow"/>
        <family val="2"/>
      </rPr>
      <t xml:space="preserve"> 1987</t>
    </r>
  </si>
  <si>
    <r>
      <t>Durďová Kristýna</t>
    </r>
    <r>
      <rPr>
        <sz val="10"/>
        <rFont val="Arial Narrow"/>
        <family val="2"/>
      </rPr>
      <t>, 1988</t>
    </r>
  </si>
  <si>
    <r>
      <t xml:space="preserve">Guber Jasminka, </t>
    </r>
    <r>
      <rPr>
        <sz val="10"/>
        <rFont val="Arial Narrow"/>
        <family val="2"/>
      </rPr>
      <t>1986</t>
    </r>
  </si>
  <si>
    <r>
      <t xml:space="preserve">Hartmanová Pavla, </t>
    </r>
    <r>
      <rPr>
        <sz val="10"/>
        <rFont val="Arial Narrow"/>
        <family val="2"/>
      </rPr>
      <t>1988</t>
    </r>
  </si>
  <si>
    <r>
      <t>Holasová Aneta</t>
    </r>
    <r>
      <rPr>
        <sz val="10"/>
        <rFont val="Arial Narrow"/>
        <family val="2"/>
      </rPr>
      <t>, 1986</t>
    </r>
  </si>
  <si>
    <r>
      <t xml:space="preserve">Kaplanová Eliška, </t>
    </r>
    <r>
      <rPr>
        <sz val="10"/>
        <rFont val="Arial Narrow"/>
        <family val="2"/>
      </rPr>
      <t>1980</t>
    </r>
  </si>
  <si>
    <r>
      <t xml:space="preserve">Karlová Veronika, </t>
    </r>
    <r>
      <rPr>
        <sz val="10"/>
        <rFont val="Arial Narrow"/>
        <family val="2"/>
      </rPr>
      <t>1990</t>
    </r>
  </si>
  <si>
    <r>
      <t xml:space="preserve">Kašparová Helena, </t>
    </r>
    <r>
      <rPr>
        <sz val="10"/>
        <rFont val="Arial Narrow"/>
        <family val="2"/>
      </rPr>
      <t>1989</t>
    </r>
  </si>
  <si>
    <r>
      <t>Konířová Jana</t>
    </r>
    <r>
      <rPr>
        <sz val="10"/>
        <rFont val="Arial Narrow"/>
        <family val="2"/>
      </rPr>
      <t>, 1989</t>
    </r>
  </si>
  <si>
    <r>
      <t>Luštincová Petra</t>
    </r>
    <r>
      <rPr>
        <sz val="10"/>
        <rFont val="Arial Narrow"/>
        <family val="2"/>
      </rPr>
      <t>, 1986</t>
    </r>
  </si>
  <si>
    <r>
      <t>Morávková Jana</t>
    </r>
    <r>
      <rPr>
        <sz val="10"/>
        <rFont val="Arial Narrow"/>
        <family val="2"/>
      </rPr>
      <t>, 1982</t>
    </r>
  </si>
  <si>
    <r>
      <t xml:space="preserve">Pokorná Soňa, </t>
    </r>
    <r>
      <rPr>
        <sz val="10"/>
        <rFont val="Arial Narrow"/>
        <family val="2"/>
      </rPr>
      <t>1981</t>
    </r>
  </si>
  <si>
    <r>
      <t>Radoňská Kateřina</t>
    </r>
    <r>
      <rPr>
        <sz val="10"/>
        <rFont val="Arial Narrow"/>
        <family val="2"/>
      </rPr>
      <t>, 1984</t>
    </r>
  </si>
  <si>
    <r>
      <t>Šrolerová Kamila</t>
    </r>
    <r>
      <rPr>
        <sz val="10"/>
        <rFont val="Arial Narrow"/>
        <family val="2"/>
      </rPr>
      <t>, 1980</t>
    </r>
  </si>
  <si>
    <r>
      <t>Vykoukalová Eva</t>
    </r>
    <r>
      <rPr>
        <sz val="10"/>
        <rFont val="Arial Narrow"/>
        <family val="2"/>
      </rPr>
      <t>, 1989</t>
    </r>
  </si>
  <si>
    <r>
      <t>Wolfová Kateřina</t>
    </r>
    <r>
      <rPr>
        <sz val="10"/>
        <rFont val="Arial Narrow"/>
        <family val="2"/>
      </rPr>
      <t>, 1981</t>
    </r>
  </si>
  <si>
    <t>Stav ke dni: 17.09.2005, páté kolo bez náhrady odpadlo, platí výsledky po čtvrtém kole.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</si>
</sst>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Rp&quot;#,##0_);\(&quot;Rp&quot;#,##0\)"/>
    <numFmt numFmtId="167" formatCode="&quot;Rp&quot;#,##0_);[Red]\(&quot;Rp&quot;#,##0\)"/>
    <numFmt numFmtId="168" formatCode="&quot;Rp&quot;#,##0.00_);\(&quot;Rp&quot;#,##0.00\)"/>
    <numFmt numFmtId="169" formatCode="&quot;Rp&quot;#,##0.00_);[Red]\(&quot;Rp&quot;#,##0.00\)"/>
    <numFmt numFmtId="170" formatCode="_(&quot;Rp&quot;* #,##0_);_(&quot;Rp&quot;* \(#,##0\);_(&quot;Rp&quot;* &quot;-&quot;_);_(@_)"/>
    <numFmt numFmtId="171" formatCode="_(* #,##0_);_(* \(#,##0\);_(* &quot;-&quot;_);_(@_)"/>
    <numFmt numFmtId="172" formatCode="_(&quot;Rp&quot;* #,##0.00_);_(&quot;Rp&quot;* \(#,##0.00\);_(&quot;Rp&quot;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"/>
    <numFmt numFmtId="184" formatCode="#,##0.00_ ;\-#,##0.00\ "/>
    <numFmt numFmtId="185" formatCode="_-* #,##0.00\ [$Kč-405]_-;\-* #,##0.00\ [$Kč-405]_-;_-* &quot;-&quot;??\ [$Kč-405]_-;_-@_-"/>
    <numFmt numFmtId="186" formatCode="_-* #,##0\ [$Kč-405]_-;\-* #,##0\ [$Kč-405]_-;_-* &quot;-&quot;\ [$Kč-405]_-;_-@_-"/>
    <numFmt numFmtId="187" formatCode="#,##0.0"/>
  </numFmts>
  <fonts count="42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3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right"/>
    </xf>
    <xf numFmtId="183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3" fontId="0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83" fontId="6" fillId="0" borderId="0" xfId="0" applyNumberFormat="1" applyFont="1" applyAlignment="1">
      <alignment/>
    </xf>
    <xf numFmtId="42" fontId="1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kol_LA_dorostenky2005_bo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kol_LA_muzi2005_b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kol_LA_zeny2005_b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rostenky K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ži I. lig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Ženy II. lig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IV1"/>
    </sheetView>
  </sheetViews>
  <sheetFormatPr defaultColWidth="9.33203125" defaultRowHeight="12.75"/>
  <cols>
    <col min="1" max="1" width="6.33203125" style="0" customWidth="1"/>
    <col min="2" max="2" width="27.83203125" style="0" customWidth="1"/>
    <col min="5" max="5" width="9.33203125" style="16" customWidth="1"/>
    <col min="7" max="7" width="9.33203125" style="16" customWidth="1"/>
    <col min="9" max="9" width="10" style="26" customWidth="1"/>
    <col min="10" max="10" width="14.16015625" style="0" customWidth="1"/>
  </cols>
  <sheetData>
    <row r="1" spans="1:10" ht="23.25" customHeight="1">
      <c r="A1" s="4"/>
      <c r="B1" s="4" t="s">
        <v>4</v>
      </c>
      <c r="C1" s="4" t="s">
        <v>1</v>
      </c>
      <c r="D1" s="4" t="s">
        <v>5</v>
      </c>
      <c r="E1" s="48" t="s">
        <v>6</v>
      </c>
      <c r="F1" s="4" t="s">
        <v>136</v>
      </c>
      <c r="G1" s="48" t="s">
        <v>137</v>
      </c>
      <c r="H1" s="5" t="s">
        <v>2</v>
      </c>
      <c r="I1" s="49" t="s">
        <v>138</v>
      </c>
      <c r="J1" s="50" t="s">
        <v>0</v>
      </c>
    </row>
    <row r="2" spans="1:9" ht="12.75">
      <c r="A2" s="1"/>
      <c r="B2" s="3" t="s">
        <v>139</v>
      </c>
      <c r="C2" s="2">
        <v>0</v>
      </c>
      <c r="D2" s="15">
        <v>16</v>
      </c>
      <c r="E2" s="15">
        <v>15.25</v>
      </c>
      <c r="F2" s="15">
        <v>21</v>
      </c>
      <c r="G2" s="19" t="s">
        <v>0</v>
      </c>
      <c r="H2" s="6">
        <f aca="true" t="shared" si="0" ref="H2:H25">SUM(C2:G2)</f>
        <v>52.25</v>
      </c>
      <c r="I2" s="51" t="s">
        <v>18</v>
      </c>
    </row>
    <row r="3" spans="1:9" ht="12.75">
      <c r="A3" s="1"/>
      <c r="B3" s="3" t="s">
        <v>140</v>
      </c>
      <c r="C3" s="2">
        <v>7</v>
      </c>
      <c r="D3" s="19" t="s">
        <v>0</v>
      </c>
      <c r="E3" s="19">
        <v>8</v>
      </c>
      <c r="F3" s="19">
        <v>4</v>
      </c>
      <c r="G3" s="19">
        <v>11</v>
      </c>
      <c r="H3" s="6">
        <f>SUM(C3:G3)</f>
        <v>30</v>
      </c>
      <c r="I3" s="52" t="s">
        <v>64</v>
      </c>
    </row>
    <row r="4" spans="1:9" ht="12.75">
      <c r="A4" s="1"/>
      <c r="B4" s="3" t="s">
        <v>141</v>
      </c>
      <c r="C4" s="15">
        <v>11</v>
      </c>
      <c r="D4" s="15">
        <v>9</v>
      </c>
      <c r="E4" s="19">
        <v>9</v>
      </c>
      <c r="F4" s="19">
        <v>9</v>
      </c>
      <c r="G4" s="19">
        <v>13</v>
      </c>
      <c r="H4" s="6">
        <f>SUM(C4:G4)</f>
        <v>51</v>
      </c>
      <c r="I4" s="52" t="s">
        <v>35</v>
      </c>
    </row>
    <row r="5" spans="1:9" ht="12.75">
      <c r="A5" s="1"/>
      <c r="B5" s="3" t="s">
        <v>81</v>
      </c>
      <c r="C5" s="2">
        <v>1</v>
      </c>
      <c r="D5" s="19">
        <v>0</v>
      </c>
      <c r="E5" s="19">
        <v>0.75</v>
      </c>
      <c r="F5" s="19">
        <v>3</v>
      </c>
      <c r="G5" s="19">
        <v>3.75</v>
      </c>
      <c r="H5" s="6">
        <f t="shared" si="0"/>
        <v>8.5</v>
      </c>
      <c r="I5" s="26" t="s">
        <v>40</v>
      </c>
    </row>
    <row r="6" spans="1:9" ht="12.75">
      <c r="A6" s="1"/>
      <c r="B6" s="3" t="s">
        <v>142</v>
      </c>
      <c r="C6" s="2" t="s">
        <v>0</v>
      </c>
      <c r="D6" s="19" t="s">
        <v>0</v>
      </c>
      <c r="E6" s="19">
        <v>5</v>
      </c>
      <c r="F6" s="19" t="s">
        <v>0</v>
      </c>
      <c r="G6" s="19" t="s">
        <v>0</v>
      </c>
      <c r="H6" s="6">
        <f t="shared" si="0"/>
        <v>5</v>
      </c>
      <c r="I6" s="26" t="s">
        <v>58</v>
      </c>
    </row>
    <row r="7" spans="1:9" ht="12.75">
      <c r="A7" s="1"/>
      <c r="B7" s="3" t="s">
        <v>143</v>
      </c>
      <c r="C7" s="15" t="s">
        <v>0</v>
      </c>
      <c r="D7" s="19" t="s">
        <v>0</v>
      </c>
      <c r="E7" s="19" t="s">
        <v>0</v>
      </c>
      <c r="F7" s="19">
        <v>8</v>
      </c>
      <c r="G7" s="19" t="s">
        <v>0</v>
      </c>
      <c r="H7" s="6">
        <f t="shared" si="0"/>
        <v>8</v>
      </c>
      <c r="I7" s="52" t="s">
        <v>41</v>
      </c>
    </row>
    <row r="8" spans="1:9" ht="12.75">
      <c r="A8" s="1"/>
      <c r="B8" s="3" t="s">
        <v>144</v>
      </c>
      <c r="C8" s="2">
        <v>0</v>
      </c>
      <c r="D8" s="19">
        <v>0</v>
      </c>
      <c r="E8" s="19">
        <v>0</v>
      </c>
      <c r="F8" s="19">
        <v>1</v>
      </c>
      <c r="G8" s="19">
        <v>1</v>
      </c>
      <c r="H8" s="6">
        <f t="shared" si="0"/>
        <v>2</v>
      </c>
      <c r="I8" s="26" t="s">
        <v>48</v>
      </c>
    </row>
    <row r="9" spans="1:9" ht="12.75">
      <c r="A9" s="1"/>
      <c r="B9" s="3" t="s">
        <v>23</v>
      </c>
      <c r="C9" s="15" t="s">
        <v>0</v>
      </c>
      <c r="D9" s="19">
        <v>2</v>
      </c>
      <c r="E9" s="19">
        <v>4</v>
      </c>
      <c r="F9" s="19">
        <v>3</v>
      </c>
      <c r="G9" s="19">
        <v>4</v>
      </c>
      <c r="H9" s="6">
        <f>SUM(C9:G9)</f>
        <v>13</v>
      </c>
      <c r="I9" s="52" t="s">
        <v>38</v>
      </c>
    </row>
    <row r="10" spans="1:9" ht="12.75">
      <c r="A10" s="1"/>
      <c r="B10" s="3" t="s">
        <v>145</v>
      </c>
      <c r="C10" s="2" t="s">
        <v>0</v>
      </c>
      <c r="D10" s="19">
        <v>1.25</v>
      </c>
      <c r="E10" s="19" t="s">
        <v>0</v>
      </c>
      <c r="F10" s="19" t="s">
        <v>0</v>
      </c>
      <c r="G10" s="19" t="s">
        <v>0</v>
      </c>
      <c r="H10" s="6">
        <f t="shared" si="0"/>
        <v>1.25</v>
      </c>
      <c r="I10" s="26" t="s">
        <v>49</v>
      </c>
    </row>
    <row r="11" spans="1:9" ht="12.75">
      <c r="A11" s="1"/>
      <c r="B11" s="3" t="s">
        <v>146</v>
      </c>
      <c r="C11" s="2" t="s">
        <v>0</v>
      </c>
      <c r="D11" s="19">
        <v>4</v>
      </c>
      <c r="E11" s="19">
        <v>2.25</v>
      </c>
      <c r="F11" s="19" t="s">
        <v>0</v>
      </c>
      <c r="G11" s="19">
        <v>2.75</v>
      </c>
      <c r="H11" s="6">
        <f t="shared" si="0"/>
        <v>9</v>
      </c>
      <c r="I11" s="26" t="s">
        <v>39</v>
      </c>
    </row>
    <row r="12" spans="1:9" ht="12.75">
      <c r="A12" s="1"/>
      <c r="B12" s="3" t="s">
        <v>147</v>
      </c>
      <c r="C12" s="15">
        <v>14</v>
      </c>
      <c r="D12" s="19" t="s">
        <v>0</v>
      </c>
      <c r="E12" s="15">
        <v>12.25</v>
      </c>
      <c r="F12" s="19">
        <v>13</v>
      </c>
      <c r="G12" s="15">
        <v>23.5</v>
      </c>
      <c r="H12" s="6">
        <f t="shared" si="0"/>
        <v>62.75</v>
      </c>
      <c r="I12" s="51" t="s">
        <v>17</v>
      </c>
    </row>
    <row r="13" spans="1:9" ht="12.75">
      <c r="A13" s="1"/>
      <c r="B13" s="3" t="s">
        <v>148</v>
      </c>
      <c r="C13" s="2" t="s">
        <v>0</v>
      </c>
      <c r="D13" s="19">
        <v>4</v>
      </c>
      <c r="E13" s="19">
        <v>2.5</v>
      </c>
      <c r="F13" s="19">
        <v>3.25</v>
      </c>
      <c r="G13" s="19">
        <v>11.75</v>
      </c>
      <c r="H13" s="6">
        <f t="shared" si="0"/>
        <v>21.5</v>
      </c>
      <c r="I13" s="26" t="s">
        <v>36</v>
      </c>
    </row>
    <row r="14" spans="2:9" s="16" customFormat="1" ht="12.75">
      <c r="B14" s="13" t="s">
        <v>149</v>
      </c>
      <c r="C14" s="36">
        <v>19</v>
      </c>
      <c r="D14" s="36">
        <v>22</v>
      </c>
      <c r="E14" s="36">
        <v>26.25</v>
      </c>
      <c r="F14" s="36">
        <v>34</v>
      </c>
      <c r="G14" s="36">
        <v>38.5</v>
      </c>
      <c r="H14" s="36">
        <f t="shared" si="0"/>
        <v>139.75</v>
      </c>
      <c r="I14" s="53" t="s">
        <v>16</v>
      </c>
    </row>
    <row r="15" spans="1:9" ht="12.75">
      <c r="A15" s="1"/>
      <c r="B15" s="3" t="s">
        <v>150</v>
      </c>
      <c r="C15" s="2">
        <v>0.5</v>
      </c>
      <c r="D15" s="19" t="s">
        <v>0</v>
      </c>
      <c r="E15" s="19">
        <v>5.5</v>
      </c>
      <c r="F15" s="15">
        <v>19.25</v>
      </c>
      <c r="G15" s="15">
        <v>26.75</v>
      </c>
      <c r="H15" s="6">
        <f t="shared" si="0"/>
        <v>52</v>
      </c>
      <c r="I15" s="26" t="s">
        <v>34</v>
      </c>
    </row>
    <row r="16" spans="1:9" ht="12.75">
      <c r="A16" s="1"/>
      <c r="B16" s="3" t="s">
        <v>8</v>
      </c>
      <c r="C16" s="2">
        <v>3</v>
      </c>
      <c r="D16" s="19">
        <v>0.25</v>
      </c>
      <c r="E16" s="19">
        <v>0.75</v>
      </c>
      <c r="F16" s="19">
        <v>5.5</v>
      </c>
      <c r="G16" s="19">
        <v>10.75</v>
      </c>
      <c r="H16" s="6">
        <f>SUM(C16:G16)</f>
        <v>20.25</v>
      </c>
      <c r="I16" s="52" t="s">
        <v>37</v>
      </c>
    </row>
    <row r="17" spans="1:9" ht="12.75">
      <c r="A17" s="1"/>
      <c r="B17" s="3" t="s">
        <v>151</v>
      </c>
      <c r="C17" s="2">
        <v>0</v>
      </c>
      <c r="D17" s="19">
        <v>0</v>
      </c>
      <c r="E17" s="19">
        <v>0</v>
      </c>
      <c r="F17" s="19">
        <v>0</v>
      </c>
      <c r="G17" s="19">
        <v>4</v>
      </c>
      <c r="H17" s="6">
        <f t="shared" si="0"/>
        <v>4</v>
      </c>
      <c r="I17" s="26" t="s">
        <v>72</v>
      </c>
    </row>
    <row r="18" spans="1:9" ht="12.75">
      <c r="A18" s="1"/>
      <c r="B18" s="3" t="s">
        <v>89</v>
      </c>
      <c r="C18" s="2">
        <v>4</v>
      </c>
      <c r="D18" s="19" t="s">
        <v>0</v>
      </c>
      <c r="E18" s="19">
        <v>0</v>
      </c>
      <c r="F18" s="19">
        <v>0</v>
      </c>
      <c r="G18" s="19">
        <v>0</v>
      </c>
      <c r="H18" s="6">
        <f>SUM(C18:G18)</f>
        <v>4</v>
      </c>
      <c r="I18" s="26" t="s">
        <v>72</v>
      </c>
    </row>
    <row r="19" spans="1:9" ht="12.75">
      <c r="A19" s="1"/>
      <c r="B19" s="3" t="s">
        <v>152</v>
      </c>
      <c r="C19" s="2"/>
      <c r="D19" s="19">
        <v>0</v>
      </c>
      <c r="E19" s="19">
        <v>0.75</v>
      </c>
      <c r="F19" s="19">
        <v>0</v>
      </c>
      <c r="G19" s="19">
        <v>0</v>
      </c>
      <c r="H19" s="6">
        <f>SUM(C19:G19)</f>
        <v>0.75</v>
      </c>
      <c r="I19" s="26" t="s">
        <v>153</v>
      </c>
    </row>
    <row r="20" spans="1:9" ht="12.75">
      <c r="A20" s="1"/>
      <c r="B20" s="3" t="s">
        <v>154</v>
      </c>
      <c r="C20" s="2" t="s">
        <v>0</v>
      </c>
      <c r="D20" s="19" t="s">
        <v>0</v>
      </c>
      <c r="E20" s="19" t="s">
        <v>0</v>
      </c>
      <c r="F20" s="19" t="s">
        <v>0</v>
      </c>
      <c r="G20" s="19">
        <v>5</v>
      </c>
      <c r="H20" s="6">
        <f t="shared" si="0"/>
        <v>5</v>
      </c>
      <c r="I20" s="26" t="s">
        <v>58</v>
      </c>
    </row>
    <row r="21" spans="1:9" ht="12.75">
      <c r="A21" s="1"/>
      <c r="B21" s="3" t="s">
        <v>155</v>
      </c>
      <c r="C21" s="2">
        <v>0</v>
      </c>
      <c r="D21" s="19">
        <v>0</v>
      </c>
      <c r="E21" s="19">
        <v>0</v>
      </c>
      <c r="F21" s="19">
        <v>0</v>
      </c>
      <c r="G21" s="19">
        <v>1</v>
      </c>
      <c r="H21" s="6">
        <f t="shared" si="0"/>
        <v>1</v>
      </c>
      <c r="I21" s="26" t="s">
        <v>156</v>
      </c>
    </row>
    <row r="22" spans="1:9" ht="12.75">
      <c r="A22" s="1"/>
      <c r="B22" s="3" t="s">
        <v>12</v>
      </c>
      <c r="C22" s="2">
        <v>0</v>
      </c>
      <c r="D22" s="19">
        <v>0.25</v>
      </c>
      <c r="E22" s="19">
        <v>0.5</v>
      </c>
      <c r="F22" s="19">
        <v>0.5</v>
      </c>
      <c r="G22" s="19">
        <v>6</v>
      </c>
      <c r="H22" s="6">
        <f>SUM(C22:G22)</f>
        <v>7.25</v>
      </c>
      <c r="I22" s="26" t="s">
        <v>42</v>
      </c>
    </row>
    <row r="23" spans="1:9" ht="12.75">
      <c r="A23" s="1"/>
      <c r="B23" s="3" t="s">
        <v>10</v>
      </c>
      <c r="C23" s="2">
        <v>4</v>
      </c>
      <c r="D23" s="19">
        <v>4.25</v>
      </c>
      <c r="E23" s="19">
        <v>2.25</v>
      </c>
      <c r="F23" s="19">
        <v>1.5</v>
      </c>
      <c r="G23" s="19">
        <v>11.5</v>
      </c>
      <c r="H23" s="6">
        <f>SUM(C23:G23)</f>
        <v>23.5</v>
      </c>
      <c r="I23" s="26" t="s">
        <v>76</v>
      </c>
    </row>
    <row r="24" spans="1:9" ht="12.75">
      <c r="A24" s="1"/>
      <c r="B24" s="3" t="s">
        <v>157</v>
      </c>
      <c r="C24" s="2" t="s">
        <v>0</v>
      </c>
      <c r="D24" s="19" t="s">
        <v>0</v>
      </c>
      <c r="E24" s="19">
        <v>0</v>
      </c>
      <c r="F24" s="19">
        <v>2</v>
      </c>
      <c r="G24" s="19">
        <v>0.75</v>
      </c>
      <c r="H24" s="6">
        <f t="shared" si="0"/>
        <v>2.75</v>
      </c>
      <c r="I24" s="26" t="s">
        <v>47</v>
      </c>
    </row>
    <row r="25" spans="1:8" ht="10.5" customHeight="1">
      <c r="A25" s="1"/>
      <c r="B25" s="7" t="s">
        <v>3</v>
      </c>
      <c r="C25" s="54">
        <f>SUM(C2:C24)</f>
        <v>63.5</v>
      </c>
      <c r="D25" s="54">
        <f>SUM(D2:D24)</f>
        <v>63</v>
      </c>
      <c r="E25" s="55">
        <f>SUM(E2:E24)</f>
        <v>95</v>
      </c>
      <c r="F25" s="54">
        <f>SUM(F2:F24)</f>
        <v>128</v>
      </c>
      <c r="G25" s="55">
        <f>SUM(G2:G24)</f>
        <v>175</v>
      </c>
      <c r="H25" s="56">
        <f t="shared" si="0"/>
        <v>524.5</v>
      </c>
    </row>
    <row r="26" spans="1:8" ht="10.5" customHeight="1">
      <c r="A26" s="1"/>
      <c r="B26" s="7" t="s">
        <v>0</v>
      </c>
      <c r="C26" s="54"/>
      <c r="D26" s="54"/>
      <c r="E26" s="55" t="s">
        <v>0</v>
      </c>
      <c r="F26" s="54" t="s">
        <v>0</v>
      </c>
      <c r="G26" s="55"/>
      <c r="H26" s="56"/>
    </row>
    <row r="27" spans="1:8" ht="12" customHeight="1">
      <c r="A27" s="1" t="s">
        <v>158</v>
      </c>
      <c r="B27" s="1"/>
      <c r="C27" s="1"/>
      <c r="D27" s="1"/>
      <c r="F27" s="1"/>
      <c r="H27" s="1"/>
    </row>
    <row r="28" spans="1:8" ht="12.75" hidden="1">
      <c r="A28" s="1"/>
      <c r="B28" s="1"/>
      <c r="C28" s="1"/>
      <c r="D28" s="1"/>
      <c r="F28" s="1"/>
      <c r="H28" s="1"/>
    </row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&amp;LTJ SOKOL Hradec Králové, atletický oddíl&amp;CRozpočet na rok 2005&amp;R&amp;"Arial Narrow,tučné"Bodné (muži I. liga)&amp;"Arial Narrow,obyčejné"
</oddHeader>
    <oddFooter>&amp;LHradec Králové, &amp;D (tisk)&amp;CList &amp;F (&amp;A)&amp;RSestavil ing. Pavel Rytíř, člen výboru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" sqref="I1:I16384"/>
    </sheetView>
  </sheetViews>
  <sheetFormatPr defaultColWidth="31.66015625" defaultRowHeight="12.75"/>
  <cols>
    <col min="1" max="1" width="7.16015625" style="1" customWidth="1"/>
    <col min="2" max="2" width="29.16015625" style="1" customWidth="1"/>
    <col min="3" max="8" width="9.33203125" style="1" customWidth="1"/>
    <col min="9" max="9" width="7.66015625" style="32" customWidth="1"/>
    <col min="10" max="10" width="10" style="1" customWidth="1"/>
    <col min="11" max="16384" width="31.66015625" style="1" customWidth="1"/>
  </cols>
  <sheetData>
    <row r="1" spans="1:2" ht="12.75">
      <c r="A1" s="59"/>
      <c r="B1" s="13" t="s">
        <v>200</v>
      </c>
    </row>
    <row r="2" spans="2:8" s="4" customFormat="1" ht="25.5">
      <c r="B2" s="4" t="s">
        <v>53</v>
      </c>
      <c r="C2" s="4" t="s">
        <v>1</v>
      </c>
      <c r="D2" s="4" t="s">
        <v>5</v>
      </c>
      <c r="E2" s="4" t="s">
        <v>6</v>
      </c>
      <c r="F2" s="4" t="s">
        <v>136</v>
      </c>
      <c r="G2" s="4" t="s">
        <v>137</v>
      </c>
      <c r="H2" s="5" t="s">
        <v>2</v>
      </c>
    </row>
    <row r="3" spans="2:9" ht="12.75">
      <c r="B3" s="3" t="s">
        <v>201</v>
      </c>
      <c r="C3" s="19" t="s">
        <v>0</v>
      </c>
      <c r="D3" s="19" t="s">
        <v>0</v>
      </c>
      <c r="E3" s="19">
        <v>0</v>
      </c>
      <c r="F3" s="19">
        <v>3.75</v>
      </c>
      <c r="G3" s="19" t="s">
        <v>0</v>
      </c>
      <c r="H3" s="15">
        <f aca="true" t="shared" si="0" ref="H3:H21">SUM(C3:G3)</f>
        <v>3.75</v>
      </c>
      <c r="I3" s="52" t="s">
        <v>0</v>
      </c>
    </row>
    <row r="4" spans="2:9" ht="12.75">
      <c r="B4" s="3" t="s">
        <v>202</v>
      </c>
      <c r="C4" s="19" t="s">
        <v>0</v>
      </c>
      <c r="D4" s="19">
        <v>6</v>
      </c>
      <c r="E4" s="19" t="s">
        <v>0</v>
      </c>
      <c r="F4" s="19">
        <v>6</v>
      </c>
      <c r="G4" s="19" t="s">
        <v>0</v>
      </c>
      <c r="H4" s="15">
        <f t="shared" si="0"/>
        <v>12</v>
      </c>
      <c r="I4" s="52" t="s">
        <v>38</v>
      </c>
    </row>
    <row r="5" spans="2:9" ht="12.75">
      <c r="B5" s="3" t="s">
        <v>203</v>
      </c>
      <c r="C5" s="15">
        <v>11</v>
      </c>
      <c r="D5" s="19">
        <v>9</v>
      </c>
      <c r="E5" s="19">
        <v>10</v>
      </c>
      <c r="F5" s="19" t="s">
        <v>0</v>
      </c>
      <c r="G5" s="19" t="s">
        <v>0</v>
      </c>
      <c r="H5" s="15">
        <f t="shared" si="0"/>
        <v>30</v>
      </c>
      <c r="I5" s="52" t="s">
        <v>64</v>
      </c>
    </row>
    <row r="6" spans="2:9" ht="12.75">
      <c r="B6" s="3" t="s">
        <v>204</v>
      </c>
      <c r="C6" s="19">
        <v>2.5</v>
      </c>
      <c r="D6" s="19">
        <v>1.5</v>
      </c>
      <c r="E6" s="19">
        <v>7</v>
      </c>
      <c r="F6" s="19" t="s">
        <v>0</v>
      </c>
      <c r="G6" s="19" t="s">
        <v>0</v>
      </c>
      <c r="H6" s="15">
        <f t="shared" si="0"/>
        <v>11</v>
      </c>
      <c r="I6" s="52" t="s">
        <v>0</v>
      </c>
    </row>
    <row r="7" spans="2:9" ht="12.75">
      <c r="B7" s="3" t="s">
        <v>205</v>
      </c>
      <c r="C7" s="19" t="s">
        <v>0</v>
      </c>
      <c r="D7" s="19" t="s">
        <v>0</v>
      </c>
      <c r="E7" s="15">
        <v>11</v>
      </c>
      <c r="F7" s="36">
        <v>30</v>
      </c>
      <c r="G7" s="19" t="s">
        <v>0</v>
      </c>
      <c r="H7" s="15">
        <f t="shared" si="0"/>
        <v>41</v>
      </c>
      <c r="I7" s="52" t="s">
        <v>34</v>
      </c>
    </row>
    <row r="8" spans="2:9" ht="12.75">
      <c r="B8" s="13" t="s">
        <v>206</v>
      </c>
      <c r="C8" s="19">
        <v>7</v>
      </c>
      <c r="D8" s="19">
        <v>7</v>
      </c>
      <c r="E8" s="19">
        <v>10</v>
      </c>
      <c r="F8" s="15">
        <v>19</v>
      </c>
      <c r="G8" s="19" t="s">
        <v>0</v>
      </c>
      <c r="H8" s="15">
        <f t="shared" si="0"/>
        <v>43</v>
      </c>
      <c r="I8" s="51" t="s">
        <v>18</v>
      </c>
    </row>
    <row r="9" spans="2:9" ht="12.75">
      <c r="B9" s="13" t="s">
        <v>207</v>
      </c>
      <c r="C9" s="15">
        <v>17.5</v>
      </c>
      <c r="D9" s="15">
        <v>18.75</v>
      </c>
      <c r="E9" s="19" t="s">
        <v>0</v>
      </c>
      <c r="F9" s="19" t="s">
        <v>0</v>
      </c>
      <c r="G9" s="19" t="s">
        <v>0</v>
      </c>
      <c r="H9" s="15">
        <f t="shared" si="0"/>
        <v>36.25</v>
      </c>
      <c r="I9" s="52" t="s">
        <v>35</v>
      </c>
    </row>
    <row r="10" spans="2:9" ht="12.75">
      <c r="B10" s="13" t="s">
        <v>208</v>
      </c>
      <c r="C10" s="36">
        <v>18</v>
      </c>
      <c r="D10" s="36">
        <v>25.75</v>
      </c>
      <c r="E10" s="19" t="s">
        <v>0</v>
      </c>
      <c r="F10" s="15">
        <v>24.75</v>
      </c>
      <c r="G10" s="19" t="s">
        <v>0</v>
      </c>
      <c r="H10" s="36">
        <f t="shared" si="0"/>
        <v>68.5</v>
      </c>
      <c r="I10" s="53" t="s">
        <v>16</v>
      </c>
    </row>
    <row r="11" spans="2:9" ht="12.75">
      <c r="B11" s="13" t="s">
        <v>209</v>
      </c>
      <c r="C11" s="19" t="s">
        <v>0</v>
      </c>
      <c r="D11" s="15">
        <v>9.75</v>
      </c>
      <c r="E11" s="19">
        <v>1</v>
      </c>
      <c r="F11" s="19" t="s">
        <v>0</v>
      </c>
      <c r="G11" s="19" t="s">
        <v>0</v>
      </c>
      <c r="H11" s="15">
        <f t="shared" si="0"/>
        <v>10.75</v>
      </c>
      <c r="I11" s="51" t="s">
        <v>0</v>
      </c>
    </row>
    <row r="12" spans="2:9" ht="12.75">
      <c r="B12" s="13" t="s">
        <v>210</v>
      </c>
      <c r="C12" s="19">
        <v>0</v>
      </c>
      <c r="D12" s="19">
        <v>0</v>
      </c>
      <c r="E12" s="19">
        <v>1</v>
      </c>
      <c r="F12" s="19" t="s">
        <v>0</v>
      </c>
      <c r="G12" s="19" t="s">
        <v>0</v>
      </c>
      <c r="H12" s="15">
        <f t="shared" si="0"/>
        <v>1</v>
      </c>
      <c r="I12" s="51" t="s">
        <v>0</v>
      </c>
    </row>
    <row r="13" spans="2:9" ht="12.75">
      <c r="B13" s="3" t="s">
        <v>211</v>
      </c>
      <c r="C13" s="19">
        <v>6.5</v>
      </c>
      <c r="D13" s="19">
        <v>7</v>
      </c>
      <c r="E13" s="19">
        <v>8</v>
      </c>
      <c r="F13" s="19">
        <v>5.75</v>
      </c>
      <c r="G13" s="19" t="s">
        <v>0</v>
      </c>
      <c r="H13" s="15">
        <f t="shared" si="0"/>
        <v>27.25</v>
      </c>
      <c r="I13" s="52" t="s">
        <v>76</v>
      </c>
    </row>
    <row r="14" spans="2:9" ht="12.75">
      <c r="B14" s="3" t="s">
        <v>212</v>
      </c>
      <c r="C14" s="19">
        <v>0.5</v>
      </c>
      <c r="D14" s="19">
        <v>0</v>
      </c>
      <c r="E14" s="19">
        <v>1.75</v>
      </c>
      <c r="F14" s="19" t="s">
        <v>0</v>
      </c>
      <c r="G14" s="19" t="s">
        <v>0</v>
      </c>
      <c r="H14" s="15">
        <f t="shared" si="0"/>
        <v>2.25</v>
      </c>
      <c r="I14" s="52" t="s">
        <v>0</v>
      </c>
    </row>
    <row r="15" spans="2:9" s="16" customFormat="1" ht="12.75">
      <c r="B15" s="13" t="s">
        <v>213</v>
      </c>
      <c r="C15" s="19">
        <v>1</v>
      </c>
      <c r="D15" s="19">
        <v>8.75</v>
      </c>
      <c r="E15" s="36">
        <v>21.75</v>
      </c>
      <c r="F15" s="19">
        <v>18.75</v>
      </c>
      <c r="G15" s="19" t="s">
        <v>0</v>
      </c>
      <c r="H15" s="15">
        <f t="shared" si="0"/>
        <v>50.25</v>
      </c>
      <c r="I15" s="51" t="s">
        <v>17</v>
      </c>
    </row>
    <row r="16" spans="2:9" s="16" customFormat="1" ht="12.75">
      <c r="B16" s="13" t="s">
        <v>214</v>
      </c>
      <c r="C16" s="19" t="s">
        <v>0</v>
      </c>
      <c r="D16" s="19">
        <v>6</v>
      </c>
      <c r="E16" s="19" t="s">
        <v>0</v>
      </c>
      <c r="F16" s="19">
        <v>5</v>
      </c>
      <c r="G16" s="19" t="s">
        <v>0</v>
      </c>
      <c r="H16" s="15">
        <f t="shared" si="0"/>
        <v>11</v>
      </c>
      <c r="I16" s="52" t="s">
        <v>0</v>
      </c>
    </row>
    <row r="17" spans="2:9" ht="12.75">
      <c r="B17" s="13" t="s">
        <v>215</v>
      </c>
      <c r="C17" s="19">
        <v>5.5</v>
      </c>
      <c r="D17" s="19">
        <v>5</v>
      </c>
      <c r="E17" s="19">
        <v>7.75</v>
      </c>
      <c r="F17" s="19" t="s">
        <v>0</v>
      </c>
      <c r="G17" s="19" t="s">
        <v>0</v>
      </c>
      <c r="H17" s="15">
        <f t="shared" si="0"/>
        <v>18.25</v>
      </c>
      <c r="I17" s="52" t="s">
        <v>36</v>
      </c>
    </row>
    <row r="18" spans="2:9" ht="12.75">
      <c r="B18" s="3" t="s">
        <v>216</v>
      </c>
      <c r="C18" s="19" t="s">
        <v>0</v>
      </c>
      <c r="D18" s="19">
        <v>1</v>
      </c>
      <c r="E18" s="19" t="s">
        <v>0</v>
      </c>
      <c r="F18" s="19" t="s">
        <v>0</v>
      </c>
      <c r="G18" s="19" t="s">
        <v>0</v>
      </c>
      <c r="H18" s="15">
        <f t="shared" si="0"/>
        <v>1</v>
      </c>
      <c r="I18" s="52" t="s">
        <v>0</v>
      </c>
    </row>
    <row r="19" spans="2:9" ht="12.75">
      <c r="B19" s="3" t="s">
        <v>217</v>
      </c>
      <c r="C19" s="19" t="s">
        <v>0</v>
      </c>
      <c r="D19" s="19">
        <v>5</v>
      </c>
      <c r="E19" s="15">
        <v>11.75</v>
      </c>
      <c r="F19" s="19" t="s">
        <v>0</v>
      </c>
      <c r="G19" s="19" t="s">
        <v>0</v>
      </c>
      <c r="H19" s="15">
        <f t="shared" si="0"/>
        <v>16.75</v>
      </c>
      <c r="I19" s="52" t="s">
        <v>37</v>
      </c>
    </row>
    <row r="20" spans="2:9" ht="12.75">
      <c r="B20" s="3" t="s">
        <v>218</v>
      </c>
      <c r="C20" s="19">
        <v>0</v>
      </c>
      <c r="D20" s="19" t="s">
        <v>0</v>
      </c>
      <c r="E20" s="19">
        <v>0</v>
      </c>
      <c r="F20" s="19" t="s">
        <v>0</v>
      </c>
      <c r="G20" s="19" t="s">
        <v>0</v>
      </c>
      <c r="H20" s="15">
        <f t="shared" si="0"/>
        <v>0</v>
      </c>
      <c r="I20" s="52" t="s">
        <v>0</v>
      </c>
    </row>
    <row r="21" spans="2:8" ht="12.75">
      <c r="B21" s="7" t="s">
        <v>3</v>
      </c>
      <c r="C21" s="54">
        <f>SUM(C3:C20)</f>
        <v>69.5</v>
      </c>
      <c r="D21" s="54">
        <f>SUM(D3:D20)</f>
        <v>110.5</v>
      </c>
      <c r="E21" s="54">
        <f>SUM(E3:E20)</f>
        <v>91</v>
      </c>
      <c r="F21" s="54">
        <f>SUM(F3:F20)</f>
        <v>113</v>
      </c>
      <c r="G21" s="54">
        <f>SUM(G3:G20)</f>
        <v>0</v>
      </c>
      <c r="H21" s="56">
        <f t="shared" si="0"/>
        <v>384</v>
      </c>
    </row>
    <row r="22" ht="12.75">
      <c r="E22" s="1" t="s">
        <v>0</v>
      </c>
    </row>
    <row r="23" ht="12.75">
      <c r="A23" s="1" t="s">
        <v>219</v>
      </c>
    </row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&amp;LTJ SOKOL Hradec Králové, atletický oddíl&amp;CRozpočet na rok 2004&amp;R&amp;"Arial Narrow,tučné"Bodné (ženy II. liga)&amp;"Arial Narrow,obyčejné"
</oddHeader>
    <oddFooter>&amp;LHradec Králové, dne &amp;D (tisk)&amp;CList: &amp;F(&amp;A)&amp;RZpracoval: ing. Pavel Rytíř, člen výboru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2">
      <selection activeCell="D13" sqref="D13"/>
    </sheetView>
  </sheetViews>
  <sheetFormatPr defaultColWidth="9.33203125" defaultRowHeight="12.75"/>
  <cols>
    <col min="2" max="2" width="32" style="0" customWidth="1"/>
    <col min="4" max="4" width="9.33203125" style="23" customWidth="1"/>
    <col min="8" max="8" width="9.33203125" style="26" customWidth="1"/>
  </cols>
  <sheetData>
    <row r="1" spans="1:7" ht="12.75">
      <c r="A1" s="3" t="s">
        <v>0</v>
      </c>
      <c r="B1" s="1"/>
      <c r="C1" s="1"/>
      <c r="D1" s="20"/>
      <c r="E1" s="1"/>
      <c r="F1" s="1"/>
      <c r="G1" s="1"/>
    </row>
    <row r="2" spans="1:7" ht="25.5">
      <c r="A2" s="4"/>
      <c r="B2" s="4" t="s">
        <v>4</v>
      </c>
      <c r="C2" s="4" t="s">
        <v>1</v>
      </c>
      <c r="D2" s="4" t="s">
        <v>5</v>
      </c>
      <c r="E2" s="4" t="s">
        <v>6</v>
      </c>
      <c r="F2" s="4" t="s">
        <v>15</v>
      </c>
      <c r="G2" s="5" t="s">
        <v>2</v>
      </c>
    </row>
    <row r="3" spans="1:8" ht="12.75">
      <c r="A3" s="1"/>
      <c r="B3" s="3" t="s">
        <v>80</v>
      </c>
      <c r="C3" s="14">
        <v>22.5</v>
      </c>
      <c r="D3" s="29">
        <v>14</v>
      </c>
      <c r="E3" s="36">
        <v>22</v>
      </c>
      <c r="F3" s="19" t="s">
        <v>0</v>
      </c>
      <c r="G3" s="6">
        <f aca="true" t="shared" si="0" ref="G3:G11">SUM(C3:F3)</f>
        <v>58.5</v>
      </c>
      <c r="H3" s="26" t="s">
        <v>17</v>
      </c>
    </row>
    <row r="4" spans="1:8" ht="12.75">
      <c r="A4" s="1"/>
      <c r="B4" s="3" t="s">
        <v>81</v>
      </c>
      <c r="C4" s="18">
        <v>12.5</v>
      </c>
      <c r="D4" s="24">
        <v>20</v>
      </c>
      <c r="E4" s="15">
        <v>18</v>
      </c>
      <c r="F4" s="19" t="s">
        <v>0</v>
      </c>
      <c r="G4" s="6">
        <f t="shared" si="0"/>
        <v>50.5</v>
      </c>
      <c r="H4" s="26" t="s">
        <v>18</v>
      </c>
    </row>
    <row r="5" spans="1:8" ht="12.75">
      <c r="A5" s="1"/>
      <c r="B5" s="3" t="s">
        <v>82</v>
      </c>
      <c r="C5" s="38" t="s">
        <v>0</v>
      </c>
      <c r="D5" s="29">
        <v>10.25</v>
      </c>
      <c r="E5" s="19" t="s">
        <v>0</v>
      </c>
      <c r="F5" s="19" t="s">
        <v>0</v>
      </c>
      <c r="G5" s="6">
        <f>SUM(C5:F5)</f>
        <v>10.25</v>
      </c>
      <c r="H5" s="26" t="s">
        <v>36</v>
      </c>
    </row>
    <row r="6" spans="1:8" ht="12.75">
      <c r="A6" s="1"/>
      <c r="B6" s="3" t="s">
        <v>83</v>
      </c>
      <c r="C6" s="38" t="s">
        <v>84</v>
      </c>
      <c r="D6" s="29">
        <v>6.25</v>
      </c>
      <c r="E6" s="19">
        <v>7</v>
      </c>
      <c r="F6" s="19" t="s">
        <v>0</v>
      </c>
      <c r="G6" s="6">
        <f t="shared" si="0"/>
        <v>13.25</v>
      </c>
      <c r="H6" s="26" t="s">
        <v>76</v>
      </c>
    </row>
    <row r="7" spans="1:8" ht="12.75">
      <c r="A7" s="1"/>
      <c r="B7" s="3" t="s">
        <v>85</v>
      </c>
      <c r="C7" s="18">
        <v>6</v>
      </c>
      <c r="D7" s="24">
        <v>16</v>
      </c>
      <c r="E7" s="19">
        <v>16</v>
      </c>
      <c r="F7" s="19" t="s">
        <v>0</v>
      </c>
      <c r="G7" s="6">
        <f>SUM(C7:F7)</f>
        <v>38</v>
      </c>
      <c r="H7" s="26" t="s">
        <v>34</v>
      </c>
    </row>
    <row r="8" spans="1:8" ht="12.75">
      <c r="A8" s="1"/>
      <c r="B8" s="3" t="s">
        <v>86</v>
      </c>
      <c r="C8" s="38" t="s">
        <v>0</v>
      </c>
      <c r="D8" s="29">
        <v>6.25</v>
      </c>
      <c r="E8" s="19" t="s">
        <v>0</v>
      </c>
      <c r="F8" s="19" t="s">
        <v>0</v>
      </c>
      <c r="G8" s="6">
        <f>SUM(C8:F8)</f>
        <v>6.25</v>
      </c>
      <c r="H8" s="26" t="s">
        <v>37</v>
      </c>
    </row>
    <row r="9" spans="1:8" ht="12.75">
      <c r="A9" s="1"/>
      <c r="B9" s="3" t="s">
        <v>87</v>
      </c>
      <c r="C9" s="18">
        <v>3</v>
      </c>
      <c r="D9" s="29">
        <v>7.25</v>
      </c>
      <c r="E9" s="19">
        <v>12</v>
      </c>
      <c r="F9" s="19" t="s">
        <v>0</v>
      </c>
      <c r="G9" s="6">
        <f>SUM(C9:F9)</f>
        <v>22.25</v>
      </c>
      <c r="H9" s="26" t="s">
        <v>35</v>
      </c>
    </row>
    <row r="10" spans="1:8" ht="12.75">
      <c r="A10" s="1"/>
      <c r="B10" s="3" t="s">
        <v>88</v>
      </c>
      <c r="C10" s="17">
        <v>14.5</v>
      </c>
      <c r="D10" s="29" t="s">
        <v>0</v>
      </c>
      <c r="E10" s="19" t="s">
        <v>0</v>
      </c>
      <c r="F10" s="19" t="s">
        <v>0</v>
      </c>
      <c r="G10" s="6">
        <f>SUM(C10:F10)</f>
        <v>14.5</v>
      </c>
      <c r="H10" s="26" t="s">
        <v>64</v>
      </c>
    </row>
    <row r="11" spans="1:8" ht="12.75">
      <c r="A11" s="1"/>
      <c r="B11" s="3" t="s">
        <v>89</v>
      </c>
      <c r="C11" s="17">
        <v>13.5</v>
      </c>
      <c r="D11" s="28">
        <v>26</v>
      </c>
      <c r="E11" s="36">
        <v>22</v>
      </c>
      <c r="F11" s="19" t="s">
        <v>13</v>
      </c>
      <c r="G11" s="36">
        <f t="shared" si="0"/>
        <v>61.5</v>
      </c>
      <c r="H11" s="26" t="s">
        <v>16</v>
      </c>
    </row>
    <row r="12" spans="1:9" ht="12.75">
      <c r="A12" s="1"/>
      <c r="B12" s="7" t="s">
        <v>3</v>
      </c>
      <c r="C12" s="11">
        <f>SUM(C3:C11)</f>
        <v>72</v>
      </c>
      <c r="D12" s="22">
        <f>SUM(D3:D11)</f>
        <v>106</v>
      </c>
      <c r="E12" s="11">
        <f>SUM(E3:E11)</f>
        <v>97</v>
      </c>
      <c r="F12" s="11">
        <f>SUM(F3:F11)</f>
        <v>0</v>
      </c>
      <c r="G12" s="12">
        <f>SUM(G3:G11)</f>
        <v>275</v>
      </c>
      <c r="H12" s="27"/>
      <c r="I12" s="11"/>
    </row>
    <row r="13" spans="1:7" ht="12.75">
      <c r="A13" s="1"/>
      <c r="B13" s="3" t="s">
        <v>14</v>
      </c>
      <c r="C13" s="9" t="s">
        <v>0</v>
      </c>
      <c r="D13" s="39">
        <v>107</v>
      </c>
      <c r="E13" s="1"/>
      <c r="F13" s="1"/>
      <c r="G13" s="20" t="s">
        <v>0</v>
      </c>
    </row>
    <row r="14" spans="1:7" ht="12.75">
      <c r="A14" s="1" t="s">
        <v>0</v>
      </c>
      <c r="B14" s="1"/>
      <c r="C14" s="1"/>
      <c r="D14" s="21"/>
      <c r="E14" s="1"/>
      <c r="F14" s="1"/>
      <c r="G14" s="1"/>
    </row>
    <row r="15" spans="1:7" ht="12.75">
      <c r="A15" s="1" t="s">
        <v>90</v>
      </c>
      <c r="B15" s="1"/>
      <c r="C15" s="1"/>
      <c r="D15" s="20"/>
      <c r="E15" s="1"/>
      <c r="F15" s="1"/>
      <c r="G15" s="1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2">
      <selection activeCell="A2" sqref="A2:IV2"/>
    </sheetView>
  </sheetViews>
  <sheetFormatPr defaultColWidth="9.33203125" defaultRowHeight="12.75"/>
  <cols>
    <col min="2" max="2" width="32" style="0" customWidth="1"/>
    <col min="4" max="4" width="9.33203125" style="23" customWidth="1"/>
    <col min="8" max="8" width="9.33203125" style="26" customWidth="1"/>
  </cols>
  <sheetData>
    <row r="1" spans="1:7" ht="12.75">
      <c r="A1" s="3" t="s">
        <v>0</v>
      </c>
      <c r="B1" s="1"/>
      <c r="C1" s="1"/>
      <c r="D1" s="20"/>
      <c r="E1" s="1"/>
      <c r="F1" s="1"/>
      <c r="G1" s="1"/>
    </row>
    <row r="2" spans="1:7" ht="25.5">
      <c r="A2" s="4"/>
      <c r="B2" s="4" t="s">
        <v>4</v>
      </c>
      <c r="C2" s="4" t="s">
        <v>1</v>
      </c>
      <c r="D2" s="4" t="s">
        <v>5</v>
      </c>
      <c r="E2" s="4" t="s">
        <v>6</v>
      </c>
      <c r="F2" s="4" t="s">
        <v>15</v>
      </c>
      <c r="G2" s="5" t="s">
        <v>2</v>
      </c>
    </row>
    <row r="3" spans="1:8" ht="12.75">
      <c r="A3" s="1"/>
      <c r="B3" s="8" t="s">
        <v>28</v>
      </c>
      <c r="C3" s="9">
        <v>8.25</v>
      </c>
      <c r="D3" s="29" t="s">
        <v>0</v>
      </c>
      <c r="E3" s="9" t="s">
        <v>0</v>
      </c>
      <c r="F3" s="2" t="s">
        <v>0</v>
      </c>
      <c r="G3" s="6">
        <f aca="true" t="shared" si="0" ref="G3:G23">SUM(C3:F3)</f>
        <v>8.25</v>
      </c>
      <c r="H3" s="26" t="s">
        <v>45</v>
      </c>
    </row>
    <row r="4" spans="1:8" ht="12.75">
      <c r="A4" s="1"/>
      <c r="B4" s="8" t="s">
        <v>30</v>
      </c>
      <c r="C4" s="10">
        <v>2.75</v>
      </c>
      <c r="D4" s="29" t="s">
        <v>0</v>
      </c>
      <c r="E4" s="9" t="s">
        <v>0</v>
      </c>
      <c r="F4" s="2" t="s">
        <v>0</v>
      </c>
      <c r="G4" s="6">
        <f t="shared" si="0"/>
        <v>2.75</v>
      </c>
      <c r="H4" s="26" t="s">
        <v>46</v>
      </c>
    </row>
    <row r="5" spans="1:8" ht="12.75">
      <c r="A5" s="1"/>
      <c r="B5" s="8" t="s">
        <v>32</v>
      </c>
      <c r="C5" s="10" t="s">
        <v>0</v>
      </c>
      <c r="D5" s="29">
        <v>1.25</v>
      </c>
      <c r="E5" s="9" t="s">
        <v>0</v>
      </c>
      <c r="F5" s="2" t="s">
        <v>0</v>
      </c>
      <c r="G5" s="6">
        <f t="shared" si="0"/>
        <v>1.25</v>
      </c>
      <c r="H5" s="26" t="s">
        <v>48</v>
      </c>
    </row>
    <row r="6" spans="1:8" ht="12.75">
      <c r="A6" s="1"/>
      <c r="B6" s="8" t="s">
        <v>21</v>
      </c>
      <c r="C6" s="17">
        <v>26</v>
      </c>
      <c r="D6" s="24">
        <v>24.5</v>
      </c>
      <c r="E6" s="31">
        <v>27.5</v>
      </c>
      <c r="F6" s="36">
        <v>27</v>
      </c>
      <c r="G6" s="6">
        <f t="shared" si="0"/>
        <v>105</v>
      </c>
      <c r="H6" s="33" t="s">
        <v>17</v>
      </c>
    </row>
    <row r="7" spans="1:8" ht="12.75">
      <c r="A7" s="1"/>
      <c r="B7" s="8" t="s">
        <v>33</v>
      </c>
      <c r="C7" s="9" t="s">
        <v>0</v>
      </c>
      <c r="D7" s="29" t="s">
        <v>0</v>
      </c>
      <c r="E7" s="9" t="s">
        <v>0</v>
      </c>
      <c r="F7" s="2" t="s">
        <v>0</v>
      </c>
      <c r="G7" s="6">
        <f t="shared" si="0"/>
        <v>0</v>
      </c>
      <c r="H7" s="26" t="s">
        <v>49</v>
      </c>
    </row>
    <row r="8" spans="1:8" ht="12.75">
      <c r="A8" s="1"/>
      <c r="B8" s="8" t="s">
        <v>19</v>
      </c>
      <c r="C8" s="9">
        <v>11</v>
      </c>
      <c r="D8" s="29">
        <v>12</v>
      </c>
      <c r="E8" s="9">
        <v>11</v>
      </c>
      <c r="F8" s="2">
        <v>8</v>
      </c>
      <c r="G8" s="6">
        <f t="shared" si="0"/>
        <v>42</v>
      </c>
      <c r="H8" s="26" t="s">
        <v>35</v>
      </c>
    </row>
    <row r="9" spans="1:8" ht="12.75">
      <c r="A9" s="1"/>
      <c r="B9" s="8" t="s">
        <v>7</v>
      </c>
      <c r="C9" s="9">
        <v>9</v>
      </c>
      <c r="D9" s="29" t="s">
        <v>0</v>
      </c>
      <c r="E9" s="9" t="s">
        <v>0</v>
      </c>
      <c r="F9" s="2" t="s">
        <v>0</v>
      </c>
      <c r="G9" s="6">
        <f t="shared" si="0"/>
        <v>9</v>
      </c>
      <c r="H9" s="26" t="s">
        <v>44</v>
      </c>
    </row>
    <row r="10" spans="1:8" ht="12.75">
      <c r="A10" s="1"/>
      <c r="B10" s="8" t="s">
        <v>23</v>
      </c>
      <c r="C10" s="10">
        <v>15</v>
      </c>
      <c r="D10" s="29" t="s">
        <v>0</v>
      </c>
      <c r="E10" s="9">
        <v>11</v>
      </c>
      <c r="F10" s="2">
        <v>4</v>
      </c>
      <c r="G10" s="6">
        <f t="shared" si="0"/>
        <v>30</v>
      </c>
      <c r="H10" s="26" t="s">
        <v>36</v>
      </c>
    </row>
    <row r="11" spans="2:8" s="13" customFormat="1" ht="12.75">
      <c r="B11" s="13" t="s">
        <v>29</v>
      </c>
      <c r="C11" s="18">
        <v>4</v>
      </c>
      <c r="D11" s="29">
        <v>12</v>
      </c>
      <c r="E11" s="30" t="s">
        <v>0</v>
      </c>
      <c r="F11" s="25" t="s">
        <v>0</v>
      </c>
      <c r="G11" s="15">
        <f t="shared" si="0"/>
        <v>16</v>
      </c>
      <c r="H11" s="32" t="s">
        <v>38</v>
      </c>
    </row>
    <row r="12" spans="1:8" ht="12.75">
      <c r="A12" s="1"/>
      <c r="B12" s="8" t="s">
        <v>20</v>
      </c>
      <c r="C12" s="9">
        <v>10.75</v>
      </c>
      <c r="D12" s="29" t="s">
        <v>0</v>
      </c>
      <c r="E12" s="9" t="s">
        <v>13</v>
      </c>
      <c r="F12" s="2">
        <v>4</v>
      </c>
      <c r="G12" s="6">
        <f t="shared" si="0"/>
        <v>14.75</v>
      </c>
      <c r="H12" s="26" t="s">
        <v>39</v>
      </c>
    </row>
    <row r="13" spans="1:8" ht="12.75">
      <c r="A13" s="1"/>
      <c r="B13" s="8" t="s">
        <v>27</v>
      </c>
      <c r="C13" s="9">
        <v>3</v>
      </c>
      <c r="D13" s="29">
        <v>8.25</v>
      </c>
      <c r="E13" s="9" t="s">
        <v>0</v>
      </c>
      <c r="F13" s="2" t="s">
        <v>0</v>
      </c>
      <c r="G13" s="6">
        <f t="shared" si="0"/>
        <v>11.25</v>
      </c>
      <c r="H13" s="26" t="s">
        <v>41</v>
      </c>
    </row>
    <row r="14" spans="1:8" ht="12.75">
      <c r="A14" s="1"/>
      <c r="B14" s="8" t="s">
        <v>22</v>
      </c>
      <c r="C14" s="10">
        <v>16.25</v>
      </c>
      <c r="D14" s="24">
        <v>17</v>
      </c>
      <c r="E14" s="9" t="s">
        <v>0</v>
      </c>
      <c r="F14" s="15" t="s">
        <v>0</v>
      </c>
      <c r="G14" s="6">
        <f t="shared" si="0"/>
        <v>33.25</v>
      </c>
      <c r="H14" s="26" t="s">
        <v>51</v>
      </c>
    </row>
    <row r="15" spans="2:8" s="16" customFormat="1" ht="12.75">
      <c r="B15" s="13" t="s">
        <v>8</v>
      </c>
      <c r="C15" s="14">
        <v>33</v>
      </c>
      <c r="D15" s="28">
        <v>25</v>
      </c>
      <c r="E15" s="14">
        <v>33</v>
      </c>
      <c r="F15" s="15">
        <v>26</v>
      </c>
      <c r="G15" s="15">
        <f t="shared" si="0"/>
        <v>117</v>
      </c>
      <c r="H15" s="34" t="s">
        <v>16</v>
      </c>
    </row>
    <row r="16" spans="1:8" ht="12.75">
      <c r="A16" s="1"/>
      <c r="B16" s="8" t="s">
        <v>24</v>
      </c>
      <c r="C16" s="10">
        <v>21</v>
      </c>
      <c r="D16" s="29">
        <v>3.25</v>
      </c>
      <c r="E16" s="9" t="s">
        <v>0</v>
      </c>
      <c r="F16" s="2">
        <v>9</v>
      </c>
      <c r="G16" s="6">
        <f t="shared" si="0"/>
        <v>33.25</v>
      </c>
      <c r="H16" s="26" t="s">
        <v>51</v>
      </c>
    </row>
    <row r="17" spans="1:8" ht="12.75">
      <c r="A17" s="1"/>
      <c r="B17" s="8" t="s">
        <v>11</v>
      </c>
      <c r="C17" s="9">
        <v>7</v>
      </c>
      <c r="D17" s="29" t="s">
        <v>0</v>
      </c>
      <c r="E17" s="9" t="s">
        <v>0</v>
      </c>
      <c r="F17" s="2">
        <v>5</v>
      </c>
      <c r="G17" s="6">
        <f t="shared" si="0"/>
        <v>12</v>
      </c>
      <c r="H17" s="26" t="s">
        <v>40</v>
      </c>
    </row>
    <row r="18" spans="1:8" ht="12.75">
      <c r="A18" s="1"/>
      <c r="B18" s="8" t="s">
        <v>31</v>
      </c>
      <c r="C18" s="9">
        <v>1.25</v>
      </c>
      <c r="D18" s="29">
        <v>8</v>
      </c>
      <c r="E18" s="9"/>
      <c r="F18" s="2">
        <v>0</v>
      </c>
      <c r="G18" s="6">
        <f t="shared" si="0"/>
        <v>9.25</v>
      </c>
      <c r="H18" s="26" t="s">
        <v>43</v>
      </c>
    </row>
    <row r="19" spans="1:8" ht="12.75">
      <c r="A19" s="1"/>
      <c r="B19" s="8" t="s">
        <v>9</v>
      </c>
      <c r="C19" s="10">
        <v>2.25</v>
      </c>
      <c r="D19" s="29" t="s">
        <v>0</v>
      </c>
      <c r="E19" s="9" t="s">
        <v>0</v>
      </c>
      <c r="F19" s="2">
        <v>0</v>
      </c>
      <c r="G19" s="6">
        <f t="shared" si="0"/>
        <v>2.25</v>
      </c>
      <c r="H19" s="26" t="s">
        <v>47</v>
      </c>
    </row>
    <row r="20" spans="1:8" ht="12.75">
      <c r="A20" s="1"/>
      <c r="B20" s="8" t="s">
        <v>26</v>
      </c>
      <c r="C20" s="9">
        <v>14</v>
      </c>
      <c r="D20" s="29" t="s">
        <v>0</v>
      </c>
      <c r="E20" s="9">
        <v>3.5</v>
      </c>
      <c r="F20" s="19" t="s">
        <v>0</v>
      </c>
      <c r="G20" s="6">
        <f t="shared" si="0"/>
        <v>17.5</v>
      </c>
      <c r="H20" s="26" t="s">
        <v>37</v>
      </c>
    </row>
    <row r="21" spans="1:8" ht="12.75">
      <c r="A21" s="1"/>
      <c r="B21" s="8" t="s">
        <v>25</v>
      </c>
      <c r="C21" s="9">
        <v>9.75</v>
      </c>
      <c r="D21" s="29" t="s">
        <v>0</v>
      </c>
      <c r="E21" s="9"/>
      <c r="F21" s="2"/>
      <c r="G21" s="6">
        <f t="shared" si="0"/>
        <v>9.75</v>
      </c>
      <c r="H21" s="26" t="s">
        <v>42</v>
      </c>
    </row>
    <row r="22" spans="1:8" ht="12.75">
      <c r="A22" s="1"/>
      <c r="B22" s="8" t="s">
        <v>12</v>
      </c>
      <c r="C22" s="9">
        <v>18.25</v>
      </c>
      <c r="D22" s="29" t="s">
        <v>0</v>
      </c>
      <c r="E22" s="9">
        <v>16.5</v>
      </c>
      <c r="F22" s="2">
        <v>11</v>
      </c>
      <c r="G22" s="6">
        <f t="shared" si="0"/>
        <v>45.75</v>
      </c>
      <c r="H22" s="26" t="s">
        <v>34</v>
      </c>
    </row>
    <row r="23" spans="1:8" ht="12.75">
      <c r="A23" s="1"/>
      <c r="B23" s="8" t="s">
        <v>10</v>
      </c>
      <c r="C23" s="17">
        <v>30</v>
      </c>
      <c r="D23" s="29">
        <v>16.25</v>
      </c>
      <c r="E23" s="31">
        <v>28</v>
      </c>
      <c r="F23" s="6">
        <v>22</v>
      </c>
      <c r="G23" s="6">
        <f t="shared" si="0"/>
        <v>96.25</v>
      </c>
      <c r="H23" s="33" t="s">
        <v>18</v>
      </c>
    </row>
    <row r="24" spans="1:10" ht="12.75">
      <c r="A24" s="1"/>
      <c r="B24" s="7" t="s">
        <v>3</v>
      </c>
      <c r="C24" s="11">
        <f>SUM(C3:C23)</f>
        <v>242.5</v>
      </c>
      <c r="D24" s="22">
        <f>SUM(D3:D23)</f>
        <v>127.5</v>
      </c>
      <c r="E24" s="11">
        <f>SUM(E3:E23)</f>
        <v>130.5</v>
      </c>
      <c r="F24" s="11">
        <f>SUM(F3:F23)</f>
        <v>116</v>
      </c>
      <c r="G24" s="12">
        <f>SUM(G3:G23)</f>
        <v>616.5</v>
      </c>
      <c r="H24" s="27"/>
      <c r="I24" s="11"/>
      <c r="J24" s="11"/>
    </row>
    <row r="25" spans="1:7" ht="12.75">
      <c r="A25" s="1"/>
      <c r="B25" s="8" t="s">
        <v>14</v>
      </c>
      <c r="C25" s="9" t="s">
        <v>0</v>
      </c>
      <c r="D25" s="21" t="s">
        <v>0</v>
      </c>
      <c r="E25" s="1">
        <v>137.5</v>
      </c>
      <c r="F25" s="1">
        <v>96</v>
      </c>
      <c r="G25" s="20">
        <v>507.5</v>
      </c>
    </row>
    <row r="26" spans="1:7" ht="12.75">
      <c r="A26" s="1" t="s">
        <v>0</v>
      </c>
      <c r="B26" s="8" t="s">
        <v>50</v>
      </c>
      <c r="C26" s="1"/>
      <c r="D26" s="21"/>
      <c r="E26" s="1"/>
      <c r="F26" s="35">
        <v>20</v>
      </c>
      <c r="G26" s="1"/>
    </row>
    <row r="27" spans="1:7" ht="12.75">
      <c r="A27" s="1" t="s">
        <v>52</v>
      </c>
      <c r="B27" s="1"/>
      <c r="C27" s="1"/>
      <c r="D27" s="20"/>
      <c r="E27" s="1"/>
      <c r="F27" s="1"/>
      <c r="G27" s="1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IV2"/>
    </sheetView>
  </sheetViews>
  <sheetFormatPr defaultColWidth="9.33203125" defaultRowHeight="12.75"/>
  <cols>
    <col min="2" max="2" width="32" style="0" customWidth="1"/>
    <col min="6" max="6" width="13.16015625" style="0" customWidth="1"/>
    <col min="7" max="7" width="9.33203125" style="26" customWidth="1"/>
  </cols>
  <sheetData>
    <row r="1" spans="1:6" ht="12.75">
      <c r="A1" s="4"/>
      <c r="B1" s="4" t="s">
        <v>53</v>
      </c>
      <c r="C1" s="4" t="s">
        <v>1</v>
      </c>
      <c r="D1" s="4" t="s">
        <v>5</v>
      </c>
      <c r="E1" s="4" t="s">
        <v>6</v>
      </c>
      <c r="F1" s="5" t="s">
        <v>2</v>
      </c>
    </row>
    <row r="2" spans="1:7" ht="12.75">
      <c r="A2" s="1"/>
      <c r="B2" s="3" t="s">
        <v>54</v>
      </c>
      <c r="C2" s="18">
        <v>2</v>
      </c>
      <c r="D2" s="18">
        <v>2</v>
      </c>
      <c r="E2" s="18" t="s">
        <v>0</v>
      </c>
      <c r="F2" s="31">
        <f aca="true" t="shared" si="0" ref="F2:F21">SUM(C2:E2)</f>
        <v>4</v>
      </c>
      <c r="G2" s="26" t="s">
        <v>55</v>
      </c>
    </row>
    <row r="3" spans="1:7" ht="12.75">
      <c r="A3" s="1"/>
      <c r="B3" s="3" t="s">
        <v>56</v>
      </c>
      <c r="C3" s="18" t="s">
        <v>0</v>
      </c>
      <c r="D3" s="18">
        <v>3</v>
      </c>
      <c r="E3" s="31">
        <v>4</v>
      </c>
      <c r="F3" s="31">
        <f t="shared" si="0"/>
        <v>7</v>
      </c>
      <c r="G3" s="26" t="s">
        <v>38</v>
      </c>
    </row>
    <row r="4" spans="1:7" ht="12.75">
      <c r="A4" s="1"/>
      <c r="B4" s="3" t="s">
        <v>57</v>
      </c>
      <c r="C4" s="18" t="s">
        <v>0</v>
      </c>
      <c r="D4" s="18">
        <v>2</v>
      </c>
      <c r="E4" s="18" t="s">
        <v>0</v>
      </c>
      <c r="F4" s="31">
        <f t="shared" si="0"/>
        <v>2</v>
      </c>
      <c r="G4" s="26" t="s">
        <v>58</v>
      </c>
    </row>
    <row r="5" spans="1:7" ht="12.75">
      <c r="A5" s="1"/>
      <c r="B5" s="3" t="s">
        <v>59</v>
      </c>
      <c r="C5" s="18" t="s">
        <v>0</v>
      </c>
      <c r="D5" s="18">
        <v>8</v>
      </c>
      <c r="E5" s="18" t="s">
        <v>0</v>
      </c>
      <c r="F5" s="31">
        <f t="shared" si="0"/>
        <v>8</v>
      </c>
      <c r="G5" s="26" t="s">
        <v>60</v>
      </c>
    </row>
    <row r="6" spans="1:7" ht="12.75">
      <c r="A6" s="1"/>
      <c r="B6" s="3" t="s">
        <v>61</v>
      </c>
      <c r="C6" s="14">
        <v>11</v>
      </c>
      <c r="D6" s="18"/>
      <c r="E6" s="37">
        <v>14</v>
      </c>
      <c r="F6" s="37">
        <f t="shared" si="0"/>
        <v>25</v>
      </c>
      <c r="G6" s="33" t="s">
        <v>16</v>
      </c>
    </row>
    <row r="7" spans="1:7" ht="12.75">
      <c r="A7" s="1"/>
      <c r="B7" s="3" t="s">
        <v>62</v>
      </c>
      <c r="C7" s="18">
        <v>2</v>
      </c>
      <c r="D7" s="18">
        <v>6</v>
      </c>
      <c r="E7" s="18" t="s">
        <v>0</v>
      </c>
      <c r="F7" s="31">
        <f t="shared" si="0"/>
        <v>8</v>
      </c>
      <c r="G7" s="26" t="s">
        <v>60</v>
      </c>
    </row>
    <row r="8" spans="1:7" ht="12.75">
      <c r="A8" s="1"/>
      <c r="B8" s="3" t="s">
        <v>63</v>
      </c>
      <c r="C8" s="18" t="s">
        <v>0</v>
      </c>
      <c r="D8" s="14">
        <v>13</v>
      </c>
      <c r="E8" s="18" t="s">
        <v>0</v>
      </c>
      <c r="F8" s="31">
        <f t="shared" si="0"/>
        <v>13</v>
      </c>
      <c r="G8" s="26" t="s">
        <v>64</v>
      </c>
    </row>
    <row r="9" spans="1:7" ht="12.75">
      <c r="A9" s="1"/>
      <c r="B9" s="3" t="s">
        <v>65</v>
      </c>
      <c r="C9" s="18">
        <v>6</v>
      </c>
      <c r="D9" s="18" t="s">
        <v>0</v>
      </c>
      <c r="E9" s="18" t="s">
        <v>0</v>
      </c>
      <c r="F9" s="31">
        <f t="shared" si="0"/>
        <v>6</v>
      </c>
      <c r="G9" s="26" t="s">
        <v>39</v>
      </c>
    </row>
    <row r="10" spans="1:7" ht="12.75">
      <c r="A10" s="1"/>
      <c r="B10" s="3" t="s">
        <v>66</v>
      </c>
      <c r="C10" s="18">
        <v>7</v>
      </c>
      <c r="D10" s="18" t="s">
        <v>0</v>
      </c>
      <c r="E10" s="31">
        <v>13</v>
      </c>
      <c r="F10" s="31">
        <f t="shared" si="0"/>
        <v>20</v>
      </c>
      <c r="G10" s="26" t="s">
        <v>34</v>
      </c>
    </row>
    <row r="11" spans="1:7" ht="12.75">
      <c r="A11" s="1"/>
      <c r="B11" s="3" t="s">
        <v>67</v>
      </c>
      <c r="C11" s="18">
        <v>7</v>
      </c>
      <c r="D11" s="17">
        <v>11</v>
      </c>
      <c r="E11" s="18" t="s">
        <v>0</v>
      </c>
      <c r="F11" s="31">
        <f t="shared" si="0"/>
        <v>18</v>
      </c>
      <c r="G11" s="26" t="s">
        <v>35</v>
      </c>
    </row>
    <row r="12" spans="1:7" ht="12.75">
      <c r="A12" s="1"/>
      <c r="B12" s="3" t="s">
        <v>68</v>
      </c>
      <c r="C12" s="18" t="s">
        <v>0</v>
      </c>
      <c r="D12" s="18" t="s">
        <v>0</v>
      </c>
      <c r="E12" s="18">
        <v>2</v>
      </c>
      <c r="F12" s="31">
        <f t="shared" si="0"/>
        <v>2</v>
      </c>
      <c r="G12" s="26" t="s">
        <v>58</v>
      </c>
    </row>
    <row r="13" spans="1:7" ht="12.75">
      <c r="A13" s="1"/>
      <c r="B13" s="3" t="s">
        <v>69</v>
      </c>
      <c r="C13" s="14">
        <v>11</v>
      </c>
      <c r="D13" s="17">
        <v>11</v>
      </c>
      <c r="E13" s="18" t="s">
        <v>0</v>
      </c>
      <c r="F13" s="31">
        <f t="shared" si="0"/>
        <v>22</v>
      </c>
      <c r="G13" s="33" t="s">
        <v>70</v>
      </c>
    </row>
    <row r="14" spans="1:7" ht="12.75">
      <c r="A14" s="1"/>
      <c r="B14" s="3" t="s">
        <v>71</v>
      </c>
      <c r="C14" s="18" t="s">
        <v>0</v>
      </c>
      <c r="D14" s="18" t="s">
        <v>0</v>
      </c>
      <c r="E14" s="18">
        <v>1</v>
      </c>
      <c r="F14" s="31">
        <f t="shared" si="0"/>
        <v>1</v>
      </c>
      <c r="G14" s="26" t="s">
        <v>72</v>
      </c>
    </row>
    <row r="15" spans="1:7" ht="12.75">
      <c r="A15" s="1"/>
      <c r="B15" s="3" t="s">
        <v>73</v>
      </c>
      <c r="C15" s="18">
        <v>1</v>
      </c>
      <c r="D15" s="18" t="s">
        <v>0</v>
      </c>
      <c r="E15" s="18" t="s">
        <v>0</v>
      </c>
      <c r="F15" s="31">
        <f t="shared" si="0"/>
        <v>1</v>
      </c>
      <c r="G15" s="26" t="s">
        <v>72</v>
      </c>
    </row>
    <row r="16" spans="1:7" ht="12.75">
      <c r="A16" s="1"/>
      <c r="B16" s="3" t="s">
        <v>74</v>
      </c>
      <c r="C16" s="18">
        <v>2</v>
      </c>
      <c r="D16" s="18">
        <v>2</v>
      </c>
      <c r="E16" s="18" t="s">
        <v>0</v>
      </c>
      <c r="F16" s="31">
        <f t="shared" si="0"/>
        <v>4</v>
      </c>
      <c r="G16" s="26" t="s">
        <v>55</v>
      </c>
    </row>
    <row r="17" spans="1:7" ht="12.75">
      <c r="A17" s="1"/>
      <c r="B17" s="3" t="s">
        <v>75</v>
      </c>
      <c r="C17" s="18">
        <v>2</v>
      </c>
      <c r="D17" s="18">
        <v>6.5</v>
      </c>
      <c r="E17" s="18" t="s">
        <v>0</v>
      </c>
      <c r="F17" s="31">
        <f t="shared" si="0"/>
        <v>8.5</v>
      </c>
      <c r="G17" s="26" t="s">
        <v>76</v>
      </c>
    </row>
    <row r="18" spans="1:6" ht="12.75">
      <c r="A18" s="1"/>
      <c r="B18" s="3" t="s">
        <v>77</v>
      </c>
      <c r="C18" s="18">
        <v>0</v>
      </c>
      <c r="D18" s="18"/>
      <c r="E18" s="18" t="s">
        <v>0</v>
      </c>
      <c r="F18" s="31">
        <f t="shared" si="0"/>
        <v>0</v>
      </c>
    </row>
    <row r="19" spans="1:7" ht="12.75">
      <c r="A19" s="1"/>
      <c r="B19" s="3" t="s">
        <v>78</v>
      </c>
      <c r="C19" s="18" t="s">
        <v>0</v>
      </c>
      <c r="D19" s="18">
        <v>5</v>
      </c>
      <c r="E19" s="18" t="s">
        <v>0</v>
      </c>
      <c r="F19" s="31">
        <f t="shared" si="0"/>
        <v>5</v>
      </c>
      <c r="G19" s="26" t="s">
        <v>40</v>
      </c>
    </row>
    <row r="20" spans="1:7" ht="12.75">
      <c r="A20" s="1"/>
      <c r="B20" s="3" t="s">
        <v>79</v>
      </c>
      <c r="C20" s="14">
        <v>11</v>
      </c>
      <c r="D20" s="17">
        <v>11</v>
      </c>
      <c r="E20" s="18"/>
      <c r="F20" s="31">
        <f t="shared" si="0"/>
        <v>22</v>
      </c>
      <c r="G20" s="33" t="s">
        <v>70</v>
      </c>
    </row>
    <row r="21" spans="1:6" ht="12.75">
      <c r="A21" s="1"/>
      <c r="B21" s="7" t="s">
        <v>3</v>
      </c>
      <c r="C21" s="11">
        <f>SUM(C2:C20)</f>
        <v>62</v>
      </c>
      <c r="D21" s="11">
        <f>SUM(D2:D20)</f>
        <v>80.5</v>
      </c>
      <c r="E21" s="11">
        <f>SUM(E2:E20)</f>
        <v>34</v>
      </c>
      <c r="F21" s="31">
        <f t="shared" si="0"/>
        <v>176.5</v>
      </c>
    </row>
    <row r="22" spans="1:6" ht="12.75">
      <c r="A22" s="1"/>
      <c r="B22" s="1"/>
      <c r="C22" s="1" t="s">
        <v>0</v>
      </c>
      <c r="D22" s="1" t="s">
        <v>0</v>
      </c>
      <c r="E22" s="1" t="s">
        <v>0</v>
      </c>
      <c r="F22" s="1" t="s">
        <v>0</v>
      </c>
    </row>
    <row r="23" spans="1:6" ht="12.75">
      <c r="A23" s="1" t="s">
        <v>0</v>
      </c>
      <c r="B23" s="1" t="s">
        <v>0</v>
      </c>
      <c r="C23" s="1"/>
      <c r="D23" s="1"/>
      <c r="E23" s="1"/>
      <c r="F23" s="1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IV1"/>
    </sheetView>
  </sheetViews>
  <sheetFormatPr defaultColWidth="9.33203125" defaultRowHeight="12.75"/>
  <cols>
    <col min="1" max="1" width="32" style="0" customWidth="1"/>
    <col min="3" max="3" width="9.33203125" style="23" customWidth="1"/>
    <col min="6" max="6" width="9.33203125" style="26" customWidth="1"/>
  </cols>
  <sheetData>
    <row r="1" spans="1:5" ht="25.5">
      <c r="A1" s="4" t="s">
        <v>53</v>
      </c>
      <c r="B1" s="4" t="s">
        <v>1</v>
      </c>
      <c r="C1" s="4" t="s">
        <v>5</v>
      </c>
      <c r="D1" s="4" t="s">
        <v>6</v>
      </c>
      <c r="E1" s="5" t="s">
        <v>2</v>
      </c>
    </row>
    <row r="2" spans="1:6" ht="12.75">
      <c r="A2" s="3" t="s">
        <v>54</v>
      </c>
      <c r="B2" s="37">
        <v>18.25</v>
      </c>
      <c r="C2" s="18" t="s">
        <v>0</v>
      </c>
      <c r="D2" s="37">
        <v>21.25</v>
      </c>
      <c r="E2" s="6">
        <f aca="true" t="shared" si="0" ref="E2:E19">SUM(B2:D2)</f>
        <v>39.5</v>
      </c>
      <c r="F2" s="26" t="s">
        <v>17</v>
      </c>
    </row>
    <row r="3" spans="1:5" ht="12.75">
      <c r="A3" s="3" t="s">
        <v>57</v>
      </c>
      <c r="B3" s="18" t="s">
        <v>0</v>
      </c>
      <c r="C3" s="18" t="s">
        <v>0</v>
      </c>
      <c r="D3" s="18">
        <v>9.25</v>
      </c>
      <c r="E3" s="15">
        <f t="shared" si="0"/>
        <v>9.25</v>
      </c>
    </row>
    <row r="4" spans="1:5" ht="12.75">
      <c r="A4" s="3" t="s">
        <v>119</v>
      </c>
      <c r="B4" s="18" t="s">
        <v>0</v>
      </c>
      <c r="C4" s="18" t="s">
        <v>0</v>
      </c>
      <c r="D4" s="18">
        <v>3</v>
      </c>
      <c r="E4" s="15">
        <f t="shared" si="0"/>
        <v>3</v>
      </c>
    </row>
    <row r="5" spans="1:5" ht="12.75">
      <c r="A5" s="3" t="s">
        <v>189</v>
      </c>
      <c r="B5" s="18">
        <v>3.5</v>
      </c>
      <c r="C5" s="18">
        <v>4</v>
      </c>
      <c r="D5" s="18" t="s">
        <v>0</v>
      </c>
      <c r="E5" s="15">
        <f t="shared" si="0"/>
        <v>7.5</v>
      </c>
    </row>
    <row r="6" spans="1:6" ht="12.75">
      <c r="A6" s="3" t="s">
        <v>190</v>
      </c>
      <c r="B6" s="18" t="s">
        <v>0</v>
      </c>
      <c r="C6" s="18">
        <v>8</v>
      </c>
      <c r="D6" s="18">
        <v>10</v>
      </c>
      <c r="E6" s="6">
        <f t="shared" si="0"/>
        <v>18</v>
      </c>
      <c r="F6" s="26" t="s">
        <v>34</v>
      </c>
    </row>
    <row r="7" spans="1:6" ht="12.75">
      <c r="A7" s="3" t="s">
        <v>63</v>
      </c>
      <c r="B7" s="37">
        <v>18.25</v>
      </c>
      <c r="C7" s="31">
        <v>18.666</v>
      </c>
      <c r="D7" s="31">
        <v>18.25</v>
      </c>
      <c r="E7" s="58">
        <f t="shared" si="0"/>
        <v>55.166</v>
      </c>
      <c r="F7" s="34" t="s">
        <v>16</v>
      </c>
    </row>
    <row r="8" spans="1:5" ht="12.75">
      <c r="A8" s="3" t="s">
        <v>65</v>
      </c>
      <c r="B8" s="18">
        <v>9</v>
      </c>
      <c r="C8" s="18" t="s">
        <v>0</v>
      </c>
      <c r="D8" s="18" t="s">
        <v>0</v>
      </c>
      <c r="E8" s="6">
        <f t="shared" si="0"/>
        <v>9</v>
      </c>
    </row>
    <row r="9" spans="1:5" ht="12.75">
      <c r="A9" s="3" t="s">
        <v>191</v>
      </c>
      <c r="B9" s="18">
        <v>5</v>
      </c>
      <c r="C9" s="18" t="s">
        <v>0</v>
      </c>
      <c r="D9" s="18">
        <v>6</v>
      </c>
      <c r="E9" s="15">
        <f t="shared" si="0"/>
        <v>11</v>
      </c>
    </row>
    <row r="10" spans="1:6" ht="12.75">
      <c r="A10" s="3" t="s">
        <v>192</v>
      </c>
      <c r="B10" s="18">
        <v>5.25</v>
      </c>
      <c r="C10" s="18">
        <v>9</v>
      </c>
      <c r="D10" s="18" t="s">
        <v>0</v>
      </c>
      <c r="E10" s="6">
        <f t="shared" si="0"/>
        <v>14.25</v>
      </c>
      <c r="F10" s="26" t="s">
        <v>64</v>
      </c>
    </row>
    <row r="11" spans="1:5" ht="12.75">
      <c r="A11" s="3" t="s">
        <v>193</v>
      </c>
      <c r="B11" s="18" t="s">
        <v>0</v>
      </c>
      <c r="C11" s="18" t="s">
        <v>0</v>
      </c>
      <c r="D11" s="31">
        <v>11</v>
      </c>
      <c r="E11" s="6">
        <f t="shared" si="0"/>
        <v>11</v>
      </c>
    </row>
    <row r="12" spans="1:5" ht="12.75">
      <c r="A12" s="3" t="s">
        <v>194</v>
      </c>
      <c r="B12" s="18">
        <v>2.5</v>
      </c>
      <c r="C12" s="18" t="s">
        <v>0</v>
      </c>
      <c r="D12" s="18" t="s">
        <v>0</v>
      </c>
      <c r="E12" s="6">
        <f t="shared" si="0"/>
        <v>2.5</v>
      </c>
    </row>
    <row r="13" spans="1:5" ht="12.75">
      <c r="A13" s="3" t="s">
        <v>195</v>
      </c>
      <c r="B13" s="18" t="s">
        <v>0</v>
      </c>
      <c r="C13" s="18">
        <v>8</v>
      </c>
      <c r="D13" s="18" t="s">
        <v>0</v>
      </c>
      <c r="E13" s="15">
        <f t="shared" si="0"/>
        <v>8</v>
      </c>
    </row>
    <row r="14" spans="1:6" ht="12.75">
      <c r="A14" s="3" t="s">
        <v>74</v>
      </c>
      <c r="B14" s="31">
        <v>12.25</v>
      </c>
      <c r="C14" s="37">
        <v>19.666</v>
      </c>
      <c r="D14" s="18">
        <v>7.25</v>
      </c>
      <c r="E14" s="6">
        <f t="shared" si="0"/>
        <v>39.166</v>
      </c>
      <c r="F14" s="26" t="s">
        <v>18</v>
      </c>
    </row>
    <row r="15" spans="1:5" ht="12.75">
      <c r="A15" s="3" t="s">
        <v>77</v>
      </c>
      <c r="B15" s="18">
        <v>8.5</v>
      </c>
      <c r="C15" s="18">
        <v>6</v>
      </c>
      <c r="D15" s="18" t="s">
        <v>0</v>
      </c>
      <c r="E15" s="6">
        <f t="shared" si="0"/>
        <v>14.5</v>
      </c>
    </row>
    <row r="16" spans="1:5" ht="12.75">
      <c r="A16" s="3" t="s">
        <v>196</v>
      </c>
      <c r="B16" s="18">
        <v>1.5</v>
      </c>
      <c r="C16" s="18" t="s">
        <v>0</v>
      </c>
      <c r="D16" s="18" t="s">
        <v>0</v>
      </c>
      <c r="E16" s="6">
        <f t="shared" si="0"/>
        <v>1.5</v>
      </c>
    </row>
    <row r="17" spans="1:5" ht="12.75">
      <c r="A17" s="3" t="s">
        <v>197</v>
      </c>
      <c r="B17" s="18">
        <v>2</v>
      </c>
      <c r="C17" s="18">
        <v>4</v>
      </c>
      <c r="D17" s="18">
        <v>4</v>
      </c>
      <c r="E17" s="6">
        <f t="shared" si="0"/>
        <v>10</v>
      </c>
    </row>
    <row r="18" spans="1:6" ht="12.75">
      <c r="A18" s="3" t="s">
        <v>78</v>
      </c>
      <c r="B18" s="18" t="s">
        <v>0</v>
      </c>
      <c r="C18" s="31">
        <v>12.666</v>
      </c>
      <c r="D18" s="18">
        <v>5</v>
      </c>
      <c r="E18" s="6">
        <f t="shared" si="0"/>
        <v>17.666</v>
      </c>
      <c r="F18" s="26" t="s">
        <v>35</v>
      </c>
    </row>
    <row r="19" spans="1:5" ht="12.75">
      <c r="A19" s="3" t="s">
        <v>198</v>
      </c>
      <c r="B19" s="18" t="s">
        <v>0</v>
      </c>
      <c r="C19" s="18" t="s">
        <v>0</v>
      </c>
      <c r="D19" s="18">
        <v>1</v>
      </c>
      <c r="E19" s="15">
        <f t="shared" si="0"/>
        <v>1</v>
      </c>
    </row>
    <row r="20" spans="1:6" ht="12.75">
      <c r="A20" s="7" t="s">
        <v>3</v>
      </c>
      <c r="B20" s="11">
        <f>SUM(B2:B19)</f>
        <v>86</v>
      </c>
      <c r="C20" s="22">
        <f>SUM(C2:C19)</f>
        <v>89.99799999999999</v>
      </c>
      <c r="D20" s="11">
        <f>SUM(D2:D19)</f>
        <v>96</v>
      </c>
      <c r="E20" s="12">
        <f>SUM(E2:E19)</f>
        <v>271.998</v>
      </c>
      <c r="F20" s="27"/>
    </row>
    <row r="21" spans="1:5" ht="12.75">
      <c r="A21" s="1"/>
      <c r="B21" s="1"/>
      <c r="C21" s="21"/>
      <c r="D21" s="1"/>
      <c r="E21" s="1"/>
    </row>
    <row r="22" spans="1:5" ht="12.75">
      <c r="A22" s="1" t="s">
        <v>199</v>
      </c>
      <c r="B22" s="1"/>
      <c r="C22" s="20"/>
      <c r="D22" s="1"/>
      <c r="E22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žáků 2005&amp;R&amp;"Arial Narrow,tučné"Získané body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5">
      <selection activeCell="A1" sqref="A1:IV1"/>
    </sheetView>
  </sheetViews>
  <sheetFormatPr defaultColWidth="9.33203125" defaultRowHeight="12.75"/>
  <cols>
    <col min="1" max="1" width="32" style="0" customWidth="1"/>
    <col min="3" max="3" width="9.33203125" style="23" customWidth="1"/>
    <col min="7" max="7" width="9.33203125" style="26" customWidth="1"/>
  </cols>
  <sheetData>
    <row r="1" spans="1:6" ht="25.5">
      <c r="A1" s="4" t="s">
        <v>4</v>
      </c>
      <c r="B1" s="4" t="s">
        <v>1</v>
      </c>
      <c r="C1" s="4" t="s">
        <v>5</v>
      </c>
      <c r="D1" s="4" t="s">
        <v>6</v>
      </c>
      <c r="E1" s="57" t="s">
        <v>159</v>
      </c>
      <c r="F1" s="5" t="s">
        <v>2</v>
      </c>
    </row>
    <row r="2" spans="1:7" ht="12.75">
      <c r="A2" s="3" t="s">
        <v>28</v>
      </c>
      <c r="B2" s="14">
        <v>30</v>
      </c>
      <c r="C2" s="37">
        <v>29</v>
      </c>
      <c r="D2" s="58">
        <v>33</v>
      </c>
      <c r="E2" s="15">
        <v>13</v>
      </c>
      <c r="F2" s="36">
        <f>SUM(B2:E2)</f>
        <v>105</v>
      </c>
      <c r="G2" s="53" t="s">
        <v>16</v>
      </c>
    </row>
    <row r="3" spans="1:7" ht="12.75">
      <c r="A3" s="3" t="s">
        <v>92</v>
      </c>
      <c r="B3" s="18" t="s">
        <v>0</v>
      </c>
      <c r="C3" s="18" t="s">
        <v>0</v>
      </c>
      <c r="D3" s="19" t="s">
        <v>0</v>
      </c>
      <c r="E3" s="19">
        <v>3</v>
      </c>
      <c r="F3" s="15">
        <f aca="true" t="shared" si="0" ref="F3:F30">SUM(B3:E3)</f>
        <v>3</v>
      </c>
      <c r="G3" s="26" t="s">
        <v>160</v>
      </c>
    </row>
    <row r="4" spans="1:7" ht="12.75">
      <c r="A4" s="3" t="s">
        <v>161</v>
      </c>
      <c r="B4" s="18" t="s">
        <v>0</v>
      </c>
      <c r="C4" s="18">
        <v>16</v>
      </c>
      <c r="D4" s="19" t="s">
        <v>0</v>
      </c>
      <c r="E4" s="19">
        <v>2.667</v>
      </c>
      <c r="F4" s="15">
        <f t="shared" si="0"/>
        <v>18.667</v>
      </c>
      <c r="G4" s="26" t="s">
        <v>43</v>
      </c>
    </row>
    <row r="5" spans="1:7" ht="12.75">
      <c r="A5" s="3" t="s">
        <v>32</v>
      </c>
      <c r="B5" s="17">
        <v>24.75</v>
      </c>
      <c r="C5" s="37">
        <v>29</v>
      </c>
      <c r="D5" s="6">
        <v>22</v>
      </c>
      <c r="E5" s="36">
        <v>29</v>
      </c>
      <c r="F5" s="15">
        <f>SUM(B5:E5)</f>
        <v>104.75</v>
      </c>
      <c r="G5" s="51" t="s">
        <v>17</v>
      </c>
    </row>
    <row r="6" spans="1:7" ht="12.75">
      <c r="A6" s="3" t="s">
        <v>162</v>
      </c>
      <c r="B6" s="18">
        <v>4.5</v>
      </c>
      <c r="C6" s="18">
        <v>7.33</v>
      </c>
      <c r="D6" s="19" t="s">
        <v>0</v>
      </c>
      <c r="E6" s="19" t="s">
        <v>0</v>
      </c>
      <c r="F6" s="15">
        <f t="shared" si="0"/>
        <v>11.83</v>
      </c>
      <c r="G6" s="26" t="s">
        <v>49</v>
      </c>
    </row>
    <row r="7" spans="1:7" ht="12.75">
      <c r="A7" s="3" t="s">
        <v>97</v>
      </c>
      <c r="B7" s="18" t="s">
        <v>0</v>
      </c>
      <c r="C7" s="18" t="s">
        <v>0</v>
      </c>
      <c r="D7" s="19">
        <v>8</v>
      </c>
      <c r="E7" s="19">
        <v>0</v>
      </c>
      <c r="F7" s="15">
        <f t="shared" si="0"/>
        <v>8</v>
      </c>
      <c r="G7" s="26" t="s">
        <v>163</v>
      </c>
    </row>
    <row r="8" spans="1:7" ht="12.75">
      <c r="A8" s="3" t="s">
        <v>164</v>
      </c>
      <c r="B8" s="18">
        <v>19.75</v>
      </c>
      <c r="C8" s="31">
        <v>25</v>
      </c>
      <c r="D8" s="19" t="s">
        <v>0</v>
      </c>
      <c r="E8" s="19">
        <v>9</v>
      </c>
      <c r="F8" s="15">
        <f t="shared" si="0"/>
        <v>53.75</v>
      </c>
      <c r="G8" s="26" t="s">
        <v>35</v>
      </c>
    </row>
    <row r="9" spans="1:7" ht="12.75">
      <c r="A9" s="3" t="s">
        <v>165</v>
      </c>
      <c r="B9" s="18" t="s">
        <v>0</v>
      </c>
      <c r="C9" s="18">
        <v>4</v>
      </c>
      <c r="D9" s="19">
        <v>8.25</v>
      </c>
      <c r="E9" s="19" t="s">
        <v>0</v>
      </c>
      <c r="F9" s="15">
        <f t="shared" si="0"/>
        <v>12.25</v>
      </c>
      <c r="G9" s="26" t="s">
        <v>48</v>
      </c>
    </row>
    <row r="10" spans="1:7" ht="12.75">
      <c r="A10" s="3" t="s">
        <v>166</v>
      </c>
      <c r="B10" s="18">
        <v>4</v>
      </c>
      <c r="C10" s="18" t="s">
        <v>0</v>
      </c>
      <c r="D10" s="19" t="s">
        <v>0</v>
      </c>
      <c r="E10" s="19" t="s">
        <v>0</v>
      </c>
      <c r="F10" s="15">
        <f t="shared" si="0"/>
        <v>4</v>
      </c>
      <c r="G10" s="26" t="s">
        <v>167</v>
      </c>
    </row>
    <row r="11" spans="1:7" ht="12.75">
      <c r="A11" s="3" t="s">
        <v>168</v>
      </c>
      <c r="B11" s="18">
        <v>18</v>
      </c>
      <c r="C11" s="18">
        <v>18.5</v>
      </c>
      <c r="D11" s="19">
        <v>15</v>
      </c>
      <c r="E11" s="19">
        <v>0</v>
      </c>
      <c r="F11" s="15">
        <f t="shared" si="0"/>
        <v>51.5</v>
      </c>
      <c r="G11" s="26" t="s">
        <v>64</v>
      </c>
    </row>
    <row r="12" spans="1:7" ht="12.75">
      <c r="A12" s="3" t="s">
        <v>169</v>
      </c>
      <c r="B12" s="18">
        <v>14</v>
      </c>
      <c r="C12" s="18" t="s">
        <v>0</v>
      </c>
      <c r="D12" s="19" t="s">
        <v>0</v>
      </c>
      <c r="E12" s="19">
        <v>11</v>
      </c>
      <c r="F12" s="15">
        <f t="shared" si="0"/>
        <v>25</v>
      </c>
      <c r="G12" s="26" t="s">
        <v>41</v>
      </c>
    </row>
    <row r="13" spans="1:7" ht="12.75">
      <c r="A13" s="3" t="s">
        <v>99</v>
      </c>
      <c r="B13" s="18" t="s">
        <v>0</v>
      </c>
      <c r="C13" s="18" t="s">
        <v>0</v>
      </c>
      <c r="D13" s="19">
        <v>15.75</v>
      </c>
      <c r="E13" s="19">
        <v>0.75</v>
      </c>
      <c r="F13" s="15">
        <f t="shared" si="0"/>
        <v>16.5</v>
      </c>
      <c r="G13" s="26" t="s">
        <v>44</v>
      </c>
    </row>
    <row r="14" spans="1:7" ht="12.75">
      <c r="A14" s="3" t="s">
        <v>100</v>
      </c>
      <c r="B14" s="18" t="s">
        <v>0</v>
      </c>
      <c r="C14" s="18" t="s">
        <v>0</v>
      </c>
      <c r="D14" s="19">
        <v>11.75</v>
      </c>
      <c r="E14" s="19">
        <v>0.75</v>
      </c>
      <c r="F14" s="15">
        <f t="shared" si="0"/>
        <v>12.5</v>
      </c>
      <c r="G14" s="26" t="s">
        <v>47</v>
      </c>
    </row>
    <row r="15" spans="1:7" ht="12.75">
      <c r="A15" s="3" t="s">
        <v>170</v>
      </c>
      <c r="B15" s="18" t="s">
        <v>0</v>
      </c>
      <c r="C15" s="18" t="s">
        <v>0</v>
      </c>
      <c r="D15" s="19">
        <v>8</v>
      </c>
      <c r="E15" s="19">
        <v>0</v>
      </c>
      <c r="F15" s="15">
        <f t="shared" si="0"/>
        <v>8</v>
      </c>
      <c r="G15" s="26" t="s">
        <v>163</v>
      </c>
    </row>
    <row r="16" spans="1:7" ht="12.75">
      <c r="A16" s="3" t="s">
        <v>171</v>
      </c>
      <c r="B16" s="18">
        <v>4.5</v>
      </c>
      <c r="C16" s="18">
        <v>2</v>
      </c>
      <c r="D16" s="19"/>
      <c r="E16" s="19"/>
      <c r="F16" s="15">
        <f t="shared" si="0"/>
        <v>6.5</v>
      </c>
      <c r="G16" s="26" t="s">
        <v>172</v>
      </c>
    </row>
    <row r="17" spans="1:7" ht="12.75">
      <c r="A17" s="3" t="s">
        <v>33</v>
      </c>
      <c r="B17" s="18">
        <v>10</v>
      </c>
      <c r="C17" s="18">
        <v>11.17</v>
      </c>
      <c r="D17" s="19">
        <v>10</v>
      </c>
      <c r="E17" s="19">
        <v>2.666</v>
      </c>
      <c r="F17" s="15">
        <f t="shared" si="0"/>
        <v>33.836</v>
      </c>
      <c r="G17" s="26" t="s">
        <v>38</v>
      </c>
    </row>
    <row r="18" spans="1:7" ht="12.75">
      <c r="A18" s="3" t="s">
        <v>173</v>
      </c>
      <c r="B18" s="18">
        <v>14.25</v>
      </c>
      <c r="C18" s="18" t="s">
        <v>0</v>
      </c>
      <c r="D18" s="19"/>
      <c r="E18" s="19"/>
      <c r="F18" s="15">
        <f t="shared" si="0"/>
        <v>14.25</v>
      </c>
      <c r="G18" s="26" t="s">
        <v>46</v>
      </c>
    </row>
    <row r="19" spans="1:7" ht="12.75">
      <c r="A19" s="3" t="s">
        <v>174</v>
      </c>
      <c r="B19" s="18">
        <v>10.25</v>
      </c>
      <c r="C19" s="18">
        <v>5.33</v>
      </c>
      <c r="D19" s="19">
        <v>10.75</v>
      </c>
      <c r="E19" s="19">
        <v>0.75</v>
      </c>
      <c r="F19" s="15">
        <f t="shared" si="0"/>
        <v>27.08</v>
      </c>
      <c r="G19" s="26" t="s">
        <v>39</v>
      </c>
    </row>
    <row r="20" spans="1:7" ht="12.75">
      <c r="A20" s="3" t="s">
        <v>175</v>
      </c>
      <c r="B20" s="18">
        <v>7.25</v>
      </c>
      <c r="C20" s="18">
        <v>11</v>
      </c>
      <c r="D20" s="19">
        <v>13.75</v>
      </c>
      <c r="E20" s="19">
        <v>4.75</v>
      </c>
      <c r="F20" s="15">
        <f t="shared" si="0"/>
        <v>36.75</v>
      </c>
      <c r="G20" s="26" t="s">
        <v>37</v>
      </c>
    </row>
    <row r="21" spans="1:7" ht="12.75">
      <c r="A21" s="3" t="s">
        <v>176</v>
      </c>
      <c r="B21" s="18" t="s">
        <v>0</v>
      </c>
      <c r="C21" s="18">
        <v>4</v>
      </c>
      <c r="D21" s="19" t="s">
        <v>0</v>
      </c>
      <c r="E21" s="19" t="s">
        <v>0</v>
      </c>
      <c r="F21" s="15">
        <f t="shared" si="0"/>
        <v>4</v>
      </c>
      <c r="G21" s="26" t="s">
        <v>167</v>
      </c>
    </row>
    <row r="22" spans="1:7" ht="12.75">
      <c r="A22" s="3" t="s">
        <v>27</v>
      </c>
      <c r="B22" s="18">
        <v>11.75</v>
      </c>
      <c r="C22" s="18">
        <v>22.67</v>
      </c>
      <c r="D22" s="6">
        <v>26</v>
      </c>
      <c r="E22" s="6">
        <v>22.666</v>
      </c>
      <c r="F22" s="15">
        <f t="shared" si="0"/>
        <v>83.086</v>
      </c>
      <c r="G22" s="51" t="s">
        <v>18</v>
      </c>
    </row>
    <row r="23" spans="1:7" ht="12.75">
      <c r="A23" s="3" t="s">
        <v>177</v>
      </c>
      <c r="B23" s="18">
        <v>14</v>
      </c>
      <c r="C23" s="18">
        <v>14</v>
      </c>
      <c r="D23" s="6">
        <v>22</v>
      </c>
      <c r="E23" s="19">
        <v>0</v>
      </c>
      <c r="F23" s="15">
        <f t="shared" si="0"/>
        <v>50</v>
      </c>
      <c r="G23" s="26" t="s">
        <v>76</v>
      </c>
    </row>
    <row r="24" spans="1:7" ht="12.75">
      <c r="A24" s="3" t="s">
        <v>178</v>
      </c>
      <c r="B24" s="17">
        <v>23</v>
      </c>
      <c r="C24" s="18" t="s">
        <v>0</v>
      </c>
      <c r="D24" s="19">
        <v>21</v>
      </c>
      <c r="E24" s="19">
        <v>0</v>
      </c>
      <c r="F24" s="15">
        <f t="shared" si="0"/>
        <v>44</v>
      </c>
      <c r="G24" s="26" t="s">
        <v>36</v>
      </c>
    </row>
    <row r="25" spans="1:7" ht="12.75">
      <c r="A25" s="3" t="s">
        <v>179</v>
      </c>
      <c r="B25" s="18">
        <v>7.5</v>
      </c>
      <c r="C25" s="18">
        <v>2</v>
      </c>
      <c r="D25" s="19">
        <v>5</v>
      </c>
      <c r="E25" s="19">
        <v>0</v>
      </c>
      <c r="F25" s="15">
        <f t="shared" si="0"/>
        <v>14.5</v>
      </c>
      <c r="G25" s="26" t="s">
        <v>45</v>
      </c>
    </row>
    <row r="26" spans="1:7" ht="12.75">
      <c r="A26" s="3" t="s">
        <v>180</v>
      </c>
      <c r="B26" s="18" t="s">
        <v>0</v>
      </c>
      <c r="C26" s="18">
        <v>12</v>
      </c>
      <c r="D26" s="19">
        <v>10.25</v>
      </c>
      <c r="E26" s="19">
        <v>0</v>
      </c>
      <c r="F26" s="15">
        <f t="shared" si="0"/>
        <v>22.25</v>
      </c>
      <c r="G26" s="26" t="s">
        <v>42</v>
      </c>
    </row>
    <row r="27" spans="1:7" ht="12.75">
      <c r="A27" s="3" t="s">
        <v>181</v>
      </c>
      <c r="B27" s="18">
        <v>10.25</v>
      </c>
      <c r="C27" s="18">
        <v>3.33</v>
      </c>
      <c r="D27" s="19">
        <v>10.25</v>
      </c>
      <c r="E27" s="19">
        <v>3</v>
      </c>
      <c r="F27" s="15">
        <f t="shared" si="0"/>
        <v>26.83</v>
      </c>
      <c r="G27" s="26" t="s">
        <v>40</v>
      </c>
    </row>
    <row r="28" spans="1:7" ht="12.75">
      <c r="A28" s="3" t="s">
        <v>182</v>
      </c>
      <c r="B28" s="18">
        <v>19.75</v>
      </c>
      <c r="C28" s="18">
        <v>19.67</v>
      </c>
      <c r="D28" s="19">
        <v>17</v>
      </c>
      <c r="E28" s="19">
        <v>9</v>
      </c>
      <c r="F28" s="15">
        <f t="shared" si="0"/>
        <v>65.42</v>
      </c>
      <c r="G28" s="26" t="s">
        <v>34</v>
      </c>
    </row>
    <row r="29" spans="1:7" ht="12.75">
      <c r="A29" s="3" t="s">
        <v>183</v>
      </c>
      <c r="B29" s="18">
        <v>3.5</v>
      </c>
      <c r="C29" s="18" t="s">
        <v>0</v>
      </c>
      <c r="D29" s="19"/>
      <c r="E29" s="19" t="s">
        <v>0</v>
      </c>
      <c r="F29" s="15">
        <f t="shared" si="0"/>
        <v>3.5</v>
      </c>
      <c r="G29" s="26" t="s">
        <v>184</v>
      </c>
    </row>
    <row r="30" spans="1:7" ht="12.75">
      <c r="A30" s="3" t="s">
        <v>185</v>
      </c>
      <c r="B30" s="18" t="s">
        <v>0</v>
      </c>
      <c r="C30" s="18" t="s">
        <v>0</v>
      </c>
      <c r="D30" s="19">
        <v>7.25</v>
      </c>
      <c r="E30" s="19">
        <v>0</v>
      </c>
      <c r="F30" s="15">
        <f t="shared" si="0"/>
        <v>7.25</v>
      </c>
      <c r="G30" s="26" t="s">
        <v>186</v>
      </c>
    </row>
    <row r="31" spans="1:6" ht="12.75">
      <c r="A31" s="3" t="s">
        <v>187</v>
      </c>
      <c r="B31" s="18" t="s">
        <v>0</v>
      </c>
      <c r="C31" s="18">
        <v>4</v>
      </c>
      <c r="D31" s="19"/>
      <c r="E31" s="19"/>
      <c r="F31" s="6">
        <f>SUM(B31:D31)</f>
        <v>4</v>
      </c>
    </row>
    <row r="32" spans="1:8" ht="12.75">
      <c r="A32" s="7" t="s">
        <v>3</v>
      </c>
      <c r="B32" s="11">
        <f>SUM(B2:B31)</f>
        <v>251</v>
      </c>
      <c r="C32" s="22">
        <f>SUM(C2:C31)</f>
        <v>240</v>
      </c>
      <c r="D32" s="11">
        <f>SUM(D2:D31)</f>
        <v>275</v>
      </c>
      <c r="E32" s="11">
        <f>SUM(E2:E31)</f>
        <v>111.999</v>
      </c>
      <c r="F32" s="12">
        <f>SUM(F2:F31)</f>
        <v>877.999</v>
      </c>
      <c r="G32" s="27"/>
      <c r="H32" s="11"/>
    </row>
    <row r="33" spans="1:7" s="40" customFormat="1" ht="12.75">
      <c r="A33" s="40" t="s">
        <v>112</v>
      </c>
      <c r="B33" s="41">
        <v>241</v>
      </c>
      <c r="C33" s="42" t="s">
        <v>0</v>
      </c>
      <c r="F33" s="43" t="s">
        <v>0</v>
      </c>
      <c r="G33" s="44"/>
    </row>
    <row r="34" spans="1:6" ht="9.75" customHeight="1">
      <c r="A34" s="1"/>
      <c r="B34" s="1"/>
      <c r="C34" s="21"/>
      <c r="D34" s="1"/>
      <c r="E34" s="1"/>
      <c r="F34" s="1"/>
    </row>
    <row r="35" spans="1:6" ht="12.75">
      <c r="A35" s="1" t="s">
        <v>188</v>
      </c>
      <c r="B35" s="1"/>
      <c r="C35" s="20"/>
      <c r="D35" s="1"/>
      <c r="E35" s="1"/>
      <c r="F35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žáků 2005&amp;R&amp;"Arial Narrow,tučné"Získané body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9" sqref="A29"/>
    </sheetView>
  </sheetViews>
  <sheetFormatPr defaultColWidth="9.33203125" defaultRowHeight="12.75"/>
  <cols>
    <col min="1" max="1" width="32" style="0" customWidth="1"/>
    <col min="3" max="3" width="9.33203125" style="23" customWidth="1"/>
    <col min="6" max="6" width="9.33203125" style="26" customWidth="1"/>
  </cols>
  <sheetData>
    <row r="1" spans="1:5" ht="12.75">
      <c r="A1" s="1"/>
      <c r="B1" s="1"/>
      <c r="C1" s="20"/>
      <c r="D1" s="1"/>
      <c r="E1" s="1"/>
    </row>
    <row r="2" spans="1:5" ht="25.5">
      <c r="A2" s="4" t="s">
        <v>53</v>
      </c>
      <c r="B2" s="4" t="s">
        <v>1</v>
      </c>
      <c r="C2" s="4" t="s">
        <v>5</v>
      </c>
      <c r="D2" s="4" t="s">
        <v>6</v>
      </c>
      <c r="E2" s="5" t="s">
        <v>2</v>
      </c>
    </row>
    <row r="3" spans="1:6" ht="12.75">
      <c r="A3" s="3" t="s">
        <v>114</v>
      </c>
      <c r="B3" s="19">
        <v>9.75</v>
      </c>
      <c r="C3" s="45">
        <v>5.25</v>
      </c>
      <c r="D3" s="19"/>
      <c r="E3" s="15">
        <f>SUM(B3:D3)</f>
        <v>15</v>
      </c>
      <c r="F3" s="26" t="s">
        <v>42</v>
      </c>
    </row>
    <row r="4" spans="1:6" ht="12.75">
      <c r="A4" s="3" t="s">
        <v>115</v>
      </c>
      <c r="B4" s="19">
        <v>11.125</v>
      </c>
      <c r="C4" s="45">
        <v>5.25</v>
      </c>
      <c r="D4" s="19">
        <v>4</v>
      </c>
      <c r="E4" s="15">
        <f>SUM(B4:D4)</f>
        <v>20.375</v>
      </c>
      <c r="F4" s="26" t="s">
        <v>39</v>
      </c>
    </row>
    <row r="5" spans="1:6" ht="12.75">
      <c r="A5" s="3" t="s">
        <v>116</v>
      </c>
      <c r="B5" s="15">
        <v>17</v>
      </c>
      <c r="C5" s="46">
        <v>15</v>
      </c>
      <c r="D5" s="15">
        <v>21.5</v>
      </c>
      <c r="E5" s="15">
        <f aca="true" t="shared" si="0" ref="E5:E24">SUM(B5:D5)</f>
        <v>53.5</v>
      </c>
      <c r="F5" s="26" t="s">
        <v>18</v>
      </c>
    </row>
    <row r="6" spans="1:6" ht="12.75">
      <c r="A6" s="3" t="s">
        <v>117</v>
      </c>
      <c r="B6" s="45">
        <v>1</v>
      </c>
      <c r="C6" s="45">
        <v>0</v>
      </c>
      <c r="D6" s="19" t="s">
        <v>0</v>
      </c>
      <c r="E6" s="15">
        <f t="shared" si="0"/>
        <v>1</v>
      </c>
      <c r="F6" s="26" t="s">
        <v>49</v>
      </c>
    </row>
    <row r="7" spans="1:5" ht="12.75">
      <c r="A7" s="3" t="s">
        <v>118</v>
      </c>
      <c r="B7" s="19">
        <v>0</v>
      </c>
      <c r="C7" s="45"/>
      <c r="D7" s="19"/>
      <c r="E7" s="15">
        <f t="shared" si="0"/>
        <v>0</v>
      </c>
    </row>
    <row r="8" spans="1:6" ht="12.75">
      <c r="A8" s="3" t="s">
        <v>119</v>
      </c>
      <c r="B8" s="15">
        <v>23</v>
      </c>
      <c r="C8" s="46">
        <v>15</v>
      </c>
      <c r="D8" s="15">
        <v>21</v>
      </c>
      <c r="E8" s="15">
        <f t="shared" si="0"/>
        <v>59</v>
      </c>
      <c r="F8" s="26" t="s">
        <v>17</v>
      </c>
    </row>
    <row r="9" spans="1:6" ht="12.75">
      <c r="A9" s="3" t="s">
        <v>120</v>
      </c>
      <c r="B9" s="19">
        <v>10.125</v>
      </c>
      <c r="C9" s="45">
        <v>10.25</v>
      </c>
      <c r="D9" s="19">
        <v>12</v>
      </c>
      <c r="E9" s="15">
        <f>SUM(B9:D9)</f>
        <v>32.375</v>
      </c>
      <c r="F9" s="26" t="s">
        <v>64</v>
      </c>
    </row>
    <row r="10" spans="1:6" ht="12.75">
      <c r="A10" s="3" t="s">
        <v>121</v>
      </c>
      <c r="B10" s="19">
        <v>2.125</v>
      </c>
      <c r="C10" s="45">
        <v>3.125</v>
      </c>
      <c r="D10" s="19">
        <v>1.75</v>
      </c>
      <c r="E10" s="15">
        <f t="shared" si="0"/>
        <v>7</v>
      </c>
      <c r="F10" s="26" t="s">
        <v>47</v>
      </c>
    </row>
    <row r="11" spans="1:6" ht="12.75">
      <c r="A11" s="3" t="s">
        <v>122</v>
      </c>
      <c r="B11" s="36">
        <v>27</v>
      </c>
      <c r="C11" s="46">
        <v>23.5</v>
      </c>
      <c r="D11" s="36">
        <v>23</v>
      </c>
      <c r="E11" s="36">
        <f>SUM(B11:D11)</f>
        <v>73.5</v>
      </c>
      <c r="F11" s="26" t="s">
        <v>16</v>
      </c>
    </row>
    <row r="12" spans="1:6" ht="12.75">
      <c r="A12" s="3" t="s">
        <v>123</v>
      </c>
      <c r="B12" s="19">
        <v>5</v>
      </c>
      <c r="C12" s="45">
        <v>7.125</v>
      </c>
      <c r="D12" s="19">
        <v>1.75</v>
      </c>
      <c r="E12" s="15">
        <f t="shared" si="0"/>
        <v>13.875</v>
      </c>
      <c r="F12" s="26" t="s">
        <v>45</v>
      </c>
    </row>
    <row r="13" spans="1:6" ht="12.75">
      <c r="A13" s="3" t="s">
        <v>124</v>
      </c>
      <c r="B13" s="19">
        <v>4.125</v>
      </c>
      <c r="C13" s="45">
        <v>5.75</v>
      </c>
      <c r="D13" s="19">
        <v>13</v>
      </c>
      <c r="E13" s="15">
        <f>SUM(B13:D13)</f>
        <v>22.875</v>
      </c>
      <c r="F13" s="26" t="s">
        <v>36</v>
      </c>
    </row>
    <row r="14" spans="1:6" ht="12.75">
      <c r="A14" s="3" t="s">
        <v>125</v>
      </c>
      <c r="B14" s="19">
        <v>2.75</v>
      </c>
      <c r="C14" s="45">
        <v>5.25</v>
      </c>
      <c r="D14" s="19">
        <v>3.5</v>
      </c>
      <c r="E14" s="15">
        <f t="shared" si="0"/>
        <v>11.5</v>
      </c>
      <c r="F14" s="26" t="s">
        <v>46</v>
      </c>
    </row>
    <row r="15" spans="1:6" ht="12.75">
      <c r="A15" s="3" t="s">
        <v>126</v>
      </c>
      <c r="B15" s="19">
        <v>14.625</v>
      </c>
      <c r="C15" s="45"/>
      <c r="D15" s="19">
        <v>1.5</v>
      </c>
      <c r="E15" s="15">
        <f t="shared" si="0"/>
        <v>16.125</v>
      </c>
      <c r="F15" s="26" t="s">
        <v>41</v>
      </c>
    </row>
    <row r="16" spans="1:6" ht="12.75">
      <c r="A16" s="3" t="s">
        <v>127</v>
      </c>
      <c r="B16" s="19">
        <v>5</v>
      </c>
      <c r="C16" s="45">
        <v>8.125</v>
      </c>
      <c r="D16" s="19">
        <v>11.5</v>
      </c>
      <c r="E16" s="15">
        <f t="shared" si="0"/>
        <v>24.625</v>
      </c>
      <c r="F16" s="26" t="s">
        <v>76</v>
      </c>
    </row>
    <row r="17" spans="1:6" ht="12.75">
      <c r="A17" s="3" t="s">
        <v>128</v>
      </c>
      <c r="B17" s="19">
        <v>3.125</v>
      </c>
      <c r="C17" s="45">
        <v>4</v>
      </c>
      <c r="D17" s="19">
        <v>7</v>
      </c>
      <c r="E17" s="15">
        <f t="shared" si="0"/>
        <v>14.125</v>
      </c>
      <c r="F17" s="26" t="s">
        <v>44</v>
      </c>
    </row>
    <row r="18" spans="1:6" ht="12.75">
      <c r="A18" s="3" t="s">
        <v>129</v>
      </c>
      <c r="B18" s="19">
        <v>4</v>
      </c>
      <c r="C18" s="45"/>
      <c r="D18" s="19"/>
      <c r="E18" s="15">
        <f t="shared" si="0"/>
        <v>4</v>
      </c>
      <c r="F18" s="26" t="s">
        <v>48</v>
      </c>
    </row>
    <row r="19" spans="1:6" ht="12.75">
      <c r="A19" s="3" t="s">
        <v>130</v>
      </c>
      <c r="B19" s="19">
        <v>11</v>
      </c>
      <c r="C19" s="47">
        <v>24</v>
      </c>
      <c r="D19" s="19"/>
      <c r="E19" s="15">
        <f t="shared" si="0"/>
        <v>35</v>
      </c>
      <c r="F19" s="26" t="s">
        <v>35</v>
      </c>
    </row>
    <row r="20" spans="1:6" ht="12.75">
      <c r="A20" s="3" t="s">
        <v>131</v>
      </c>
      <c r="B20" s="19">
        <v>15.125</v>
      </c>
      <c r="C20" s="45"/>
      <c r="D20" s="19">
        <v>5.75</v>
      </c>
      <c r="E20" s="15">
        <f t="shared" si="0"/>
        <v>20.875</v>
      </c>
      <c r="F20" s="26" t="s">
        <v>38</v>
      </c>
    </row>
    <row r="21" spans="1:6" ht="12.75">
      <c r="A21" s="3" t="s">
        <v>132</v>
      </c>
      <c r="B21" s="19">
        <v>11.125</v>
      </c>
      <c r="C21" s="45">
        <v>10.125</v>
      </c>
      <c r="D21" s="19">
        <v>17.75</v>
      </c>
      <c r="E21" s="15">
        <f t="shared" si="0"/>
        <v>39</v>
      </c>
      <c r="F21" s="26" t="s">
        <v>34</v>
      </c>
    </row>
    <row r="22" spans="1:6" ht="12.75">
      <c r="A22" s="3" t="s">
        <v>133</v>
      </c>
      <c r="B22" s="19">
        <v>2.75</v>
      </c>
      <c r="C22" s="45">
        <v>4.75</v>
      </c>
      <c r="D22" s="19">
        <v>7</v>
      </c>
      <c r="E22" s="15">
        <f>SUM(B22:D22)</f>
        <v>14.5</v>
      </c>
      <c r="F22" s="26" t="s">
        <v>43</v>
      </c>
    </row>
    <row r="23" spans="1:6" ht="12.75">
      <c r="A23" s="3" t="s">
        <v>134</v>
      </c>
      <c r="B23" s="19">
        <v>2</v>
      </c>
      <c r="C23" s="45">
        <v>3.25</v>
      </c>
      <c r="D23" s="19">
        <v>12</v>
      </c>
      <c r="E23" s="15">
        <f t="shared" si="0"/>
        <v>17.25</v>
      </c>
      <c r="F23" s="26" t="s">
        <v>40</v>
      </c>
    </row>
    <row r="24" spans="1:6" ht="12.75">
      <c r="A24" s="3" t="s">
        <v>135</v>
      </c>
      <c r="B24" s="19">
        <v>7.75</v>
      </c>
      <c r="C24" s="45">
        <v>3.25</v>
      </c>
      <c r="D24" s="19">
        <v>10</v>
      </c>
      <c r="E24" s="15">
        <f t="shared" si="0"/>
        <v>21</v>
      </c>
      <c r="F24" s="26" t="s">
        <v>37</v>
      </c>
    </row>
    <row r="25" spans="1:6" ht="12.75">
      <c r="A25" s="7" t="s">
        <v>3</v>
      </c>
      <c r="B25" s="11">
        <f>SUM(B3:B24)</f>
        <v>189.5</v>
      </c>
      <c r="C25" s="22">
        <f>SUM(C3:C24)</f>
        <v>153</v>
      </c>
      <c r="D25" s="11">
        <f>SUM(D3:D24)</f>
        <v>174</v>
      </c>
      <c r="E25" s="12">
        <f>SUM(E3:E24)</f>
        <v>516.5</v>
      </c>
      <c r="F25" s="27"/>
    </row>
    <row r="26" spans="1:5" ht="12.75">
      <c r="A26" s="3" t="s">
        <v>112</v>
      </c>
      <c r="B26" s="9">
        <v>180.5</v>
      </c>
      <c r="C26" s="21" t="s">
        <v>0</v>
      </c>
      <c r="D26" s="1"/>
      <c r="E26" s="20" t="s">
        <v>0</v>
      </c>
    </row>
    <row r="27" spans="1:5" ht="12.75">
      <c r="A27" s="1"/>
      <c r="B27" s="1"/>
      <c r="C27" s="21"/>
      <c r="D27" s="1"/>
      <c r="E27" s="1"/>
    </row>
    <row r="28" spans="1:5" ht="12.75">
      <c r="A28" s="1" t="s">
        <v>113</v>
      </c>
      <c r="B28" s="1"/>
      <c r="C28" s="20"/>
      <c r="D28" s="1"/>
      <c r="E28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mladších žákyň 2005&amp;R&amp;"Arial Narrow,tučné"Získané body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">
      <selection activeCell="B29" sqref="B29"/>
    </sheetView>
  </sheetViews>
  <sheetFormatPr defaultColWidth="9.33203125" defaultRowHeight="12.75"/>
  <cols>
    <col min="1" max="1" width="32" style="0" customWidth="1"/>
    <col min="3" max="3" width="9.33203125" style="23" customWidth="1"/>
    <col min="6" max="6" width="9.33203125" style="26" customWidth="1"/>
  </cols>
  <sheetData>
    <row r="1" spans="1:5" ht="12.75">
      <c r="A1" s="1"/>
      <c r="B1" s="1"/>
      <c r="C1" s="20"/>
      <c r="D1" s="1"/>
      <c r="E1" s="1"/>
    </row>
    <row r="2" spans="1:5" ht="25.5">
      <c r="A2" s="4" t="s">
        <v>4</v>
      </c>
      <c r="B2" s="4" t="s">
        <v>1</v>
      </c>
      <c r="C2" s="4" t="s">
        <v>5</v>
      </c>
      <c r="D2" s="4" t="s">
        <v>6</v>
      </c>
      <c r="E2" s="5" t="s">
        <v>2</v>
      </c>
    </row>
    <row r="3" spans="1:6" ht="12.75">
      <c r="A3" s="3" t="s">
        <v>91</v>
      </c>
      <c r="B3" s="18">
        <v>8.5</v>
      </c>
      <c r="C3" s="29"/>
      <c r="D3" s="19">
        <v>16</v>
      </c>
      <c r="E3" s="6">
        <f>SUM(B3:D3)</f>
        <v>24.5</v>
      </c>
      <c r="F3" s="26" t="s">
        <v>42</v>
      </c>
    </row>
    <row r="4" spans="1:6" ht="12.75">
      <c r="A4" s="3" t="s">
        <v>92</v>
      </c>
      <c r="B4" s="18">
        <v>12.75</v>
      </c>
      <c r="C4" s="29">
        <v>13.25</v>
      </c>
      <c r="D4" s="19">
        <v>6.75</v>
      </c>
      <c r="E4" s="6">
        <f>SUM(B4:D4)</f>
        <v>32.75</v>
      </c>
      <c r="F4" s="26" t="s">
        <v>39</v>
      </c>
    </row>
    <row r="5" spans="1:6" ht="12.75">
      <c r="A5" s="3" t="s">
        <v>93</v>
      </c>
      <c r="B5" s="18">
        <v>3</v>
      </c>
      <c r="C5" s="29">
        <v>4</v>
      </c>
      <c r="D5" s="19">
        <v>0</v>
      </c>
      <c r="E5" s="6">
        <f aca="true" t="shared" si="0" ref="E5:E23">SUM(B5:D5)</f>
        <v>7</v>
      </c>
      <c r="F5" s="26" t="s">
        <v>45</v>
      </c>
    </row>
    <row r="6" spans="1:6" ht="12.75">
      <c r="A6" s="3" t="s">
        <v>94</v>
      </c>
      <c r="B6" s="18">
        <v>3.75</v>
      </c>
      <c r="C6" s="29">
        <v>8.75</v>
      </c>
      <c r="D6" s="19">
        <v>1.75</v>
      </c>
      <c r="E6" s="6">
        <f>SUM(B6:D6)</f>
        <v>14.25</v>
      </c>
      <c r="F6" s="26" t="s">
        <v>43</v>
      </c>
    </row>
    <row r="7" spans="1:6" ht="12.75">
      <c r="A7" s="3" t="s">
        <v>95</v>
      </c>
      <c r="B7" s="18">
        <v>1</v>
      </c>
      <c r="C7" s="29">
        <v>1</v>
      </c>
      <c r="D7" s="19">
        <v>1.75</v>
      </c>
      <c r="E7" s="6">
        <f t="shared" si="0"/>
        <v>3.75</v>
      </c>
      <c r="F7" s="26" t="s">
        <v>47</v>
      </c>
    </row>
    <row r="8" spans="1:6" ht="12.75">
      <c r="A8" s="3" t="s">
        <v>96</v>
      </c>
      <c r="B8" s="18">
        <v>11.75</v>
      </c>
      <c r="C8" s="29">
        <v>13.25</v>
      </c>
      <c r="D8" s="19">
        <v>13</v>
      </c>
      <c r="E8" s="6">
        <f t="shared" si="0"/>
        <v>38</v>
      </c>
      <c r="F8" s="26" t="s">
        <v>76</v>
      </c>
    </row>
    <row r="9" spans="1:6" ht="12.75">
      <c r="A9" s="3" t="s">
        <v>97</v>
      </c>
      <c r="B9" s="18">
        <v>19.25</v>
      </c>
      <c r="C9" s="24">
        <v>22.75</v>
      </c>
      <c r="D9" s="15">
        <v>22.75</v>
      </c>
      <c r="E9" s="6">
        <f t="shared" si="0"/>
        <v>64.75</v>
      </c>
      <c r="F9" s="26" t="s">
        <v>18</v>
      </c>
    </row>
    <row r="10" spans="1:6" ht="12.75">
      <c r="A10" s="3" t="s">
        <v>98</v>
      </c>
      <c r="B10" s="18">
        <v>11.75</v>
      </c>
      <c r="C10" s="29">
        <v>9.25</v>
      </c>
      <c r="D10" s="19">
        <v>6.75</v>
      </c>
      <c r="E10" s="6">
        <f t="shared" si="0"/>
        <v>27.75</v>
      </c>
      <c r="F10" s="26" t="s">
        <v>41</v>
      </c>
    </row>
    <row r="11" spans="1:6" ht="12.75">
      <c r="A11" s="3" t="s">
        <v>99</v>
      </c>
      <c r="B11" s="17">
        <v>31</v>
      </c>
      <c r="C11" s="24">
        <v>22</v>
      </c>
      <c r="D11" s="15">
        <v>31</v>
      </c>
      <c r="E11" s="6">
        <f>SUM(B11:D11)</f>
        <v>84</v>
      </c>
      <c r="F11" s="26" t="s">
        <v>17</v>
      </c>
    </row>
    <row r="12" spans="1:6" ht="12.75">
      <c r="A12" s="3" t="s">
        <v>100</v>
      </c>
      <c r="B12" s="14">
        <v>33</v>
      </c>
      <c r="C12" s="28">
        <v>33</v>
      </c>
      <c r="D12" s="36">
        <v>33</v>
      </c>
      <c r="E12" s="36">
        <f>SUM(B12:D12)</f>
        <v>99</v>
      </c>
      <c r="F12" s="26" t="s">
        <v>16</v>
      </c>
    </row>
    <row r="13" spans="1:6" ht="12.75">
      <c r="A13" s="3" t="s">
        <v>101</v>
      </c>
      <c r="B13" s="18">
        <v>9.75</v>
      </c>
      <c r="C13" s="29">
        <v>15.25</v>
      </c>
      <c r="D13" s="19">
        <v>16.75</v>
      </c>
      <c r="E13" s="6">
        <f t="shared" si="0"/>
        <v>41.75</v>
      </c>
      <c r="F13" s="26" t="s">
        <v>64</v>
      </c>
    </row>
    <row r="14" spans="1:6" ht="12.75">
      <c r="A14" s="3" t="s">
        <v>102</v>
      </c>
      <c r="B14" s="18">
        <v>16.75</v>
      </c>
      <c r="C14" s="29"/>
      <c r="D14" s="19">
        <v>21</v>
      </c>
      <c r="E14" s="6">
        <f t="shared" si="0"/>
        <v>37.75</v>
      </c>
      <c r="F14" s="26" t="s">
        <v>36</v>
      </c>
    </row>
    <row r="15" spans="1:6" ht="12.75">
      <c r="A15" s="3" t="s">
        <v>103</v>
      </c>
      <c r="B15" s="18">
        <v>17</v>
      </c>
      <c r="C15" s="29">
        <v>12.75</v>
      </c>
      <c r="D15" s="19">
        <v>19.75</v>
      </c>
      <c r="E15" s="6">
        <f t="shared" si="0"/>
        <v>49.5</v>
      </c>
      <c r="F15" s="26" t="s">
        <v>34</v>
      </c>
    </row>
    <row r="16" spans="1:6" ht="12.75">
      <c r="A16" s="3" t="s">
        <v>104</v>
      </c>
      <c r="B16" s="18">
        <v>3</v>
      </c>
      <c r="C16" s="29">
        <v>5</v>
      </c>
      <c r="D16" s="19">
        <v>3</v>
      </c>
      <c r="E16" s="6">
        <f t="shared" si="0"/>
        <v>11</v>
      </c>
      <c r="F16" s="26" t="s">
        <v>44</v>
      </c>
    </row>
    <row r="17" spans="1:6" ht="12.75">
      <c r="A17" s="3" t="s">
        <v>105</v>
      </c>
      <c r="B17" s="18">
        <v>9</v>
      </c>
      <c r="C17" s="29">
        <v>17</v>
      </c>
      <c r="D17" s="19">
        <v>7</v>
      </c>
      <c r="E17" s="6">
        <f t="shared" si="0"/>
        <v>33</v>
      </c>
      <c r="F17" s="26" t="s">
        <v>38</v>
      </c>
    </row>
    <row r="18" spans="1:6" ht="12.75">
      <c r="A18" s="3" t="s">
        <v>106</v>
      </c>
      <c r="B18" s="18">
        <v>8</v>
      </c>
      <c r="C18" s="29">
        <v>9.5</v>
      </c>
      <c r="D18" s="19">
        <v>11</v>
      </c>
      <c r="E18" s="6">
        <f t="shared" si="0"/>
        <v>28.5</v>
      </c>
      <c r="F18" s="26" t="s">
        <v>40</v>
      </c>
    </row>
    <row r="19" spans="1:6" ht="12.75">
      <c r="A19" s="3" t="s">
        <v>107</v>
      </c>
      <c r="B19" s="18">
        <v>4</v>
      </c>
      <c r="C19" s="29">
        <v>1</v>
      </c>
      <c r="D19" s="19">
        <v>1</v>
      </c>
      <c r="E19" s="6">
        <f t="shared" si="0"/>
        <v>6</v>
      </c>
      <c r="F19" s="26" t="s">
        <v>46</v>
      </c>
    </row>
    <row r="20" spans="1:6" ht="12.75">
      <c r="A20" s="3" t="s">
        <v>108</v>
      </c>
      <c r="B20" s="17">
        <v>19.75</v>
      </c>
      <c r="C20" s="29">
        <v>14.25</v>
      </c>
      <c r="D20" s="19">
        <v>13.75</v>
      </c>
      <c r="E20" s="6">
        <f t="shared" si="0"/>
        <v>47.75</v>
      </c>
      <c r="F20" s="26" t="s">
        <v>35</v>
      </c>
    </row>
    <row r="21" spans="1:6" ht="12.75">
      <c r="A21" s="3" t="s">
        <v>109</v>
      </c>
      <c r="B21" s="29">
        <v>2</v>
      </c>
      <c r="C21" s="29">
        <v>1</v>
      </c>
      <c r="D21" s="19">
        <v>0</v>
      </c>
      <c r="E21" s="6">
        <f t="shared" si="0"/>
        <v>3</v>
      </c>
      <c r="F21" s="26" t="s">
        <v>48</v>
      </c>
    </row>
    <row r="22" spans="1:6" ht="12.75">
      <c r="A22" s="3" t="s">
        <v>110</v>
      </c>
      <c r="B22" s="18">
        <v>10</v>
      </c>
      <c r="C22" s="29">
        <v>11</v>
      </c>
      <c r="D22" s="19">
        <v>14</v>
      </c>
      <c r="E22" s="6">
        <f t="shared" si="0"/>
        <v>35</v>
      </c>
      <c r="F22" s="26" t="s">
        <v>37</v>
      </c>
    </row>
    <row r="23" spans="1:5" ht="12.75">
      <c r="A23" s="3" t="s">
        <v>111</v>
      </c>
      <c r="B23" s="18" t="s">
        <v>0</v>
      </c>
      <c r="C23" s="29">
        <v>2</v>
      </c>
      <c r="D23" s="19"/>
      <c r="E23" s="6">
        <f t="shared" si="0"/>
        <v>2</v>
      </c>
    </row>
    <row r="24" spans="1:7" ht="12.75">
      <c r="A24" s="7" t="s">
        <v>3</v>
      </c>
      <c r="B24" s="11">
        <f>SUM(B3:B23)</f>
        <v>235</v>
      </c>
      <c r="C24" s="22">
        <f>SUM(C3:C23)</f>
        <v>216</v>
      </c>
      <c r="D24" s="11">
        <f>SUM(D3:D23)</f>
        <v>240</v>
      </c>
      <c r="E24" s="12">
        <f>SUM(E3:E23)</f>
        <v>691</v>
      </c>
      <c r="F24" s="27"/>
      <c r="G24" s="11"/>
    </row>
    <row r="25" spans="1:6" s="40" customFormat="1" ht="12.75">
      <c r="A25" s="40" t="s">
        <v>112</v>
      </c>
      <c r="B25" s="41" t="s">
        <v>0</v>
      </c>
      <c r="C25" s="42">
        <v>222</v>
      </c>
      <c r="E25" s="43" t="s">
        <v>0</v>
      </c>
      <c r="F25" s="44"/>
    </row>
    <row r="26" spans="1:5" ht="12.75">
      <c r="A26" s="1"/>
      <c r="B26" s="1"/>
      <c r="C26" s="21"/>
      <c r="D26" s="1"/>
      <c r="E26" s="1"/>
    </row>
    <row r="27" spans="1:5" ht="12.75">
      <c r="A27" s="1" t="s">
        <v>113</v>
      </c>
      <c r="B27" s="1"/>
      <c r="C27" s="20"/>
      <c r="D27" s="1"/>
      <c r="E27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mladších žáků 2005&amp;R&amp;"Arial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2003-09-08T10:39:12Z</cp:lastPrinted>
  <dcterms:created xsi:type="dcterms:W3CDTF">2003-05-21T09:26:50Z</dcterms:created>
  <dcterms:modified xsi:type="dcterms:W3CDTF">2024-02-18T12:47:12Z</dcterms:modified>
  <cp:category/>
  <cp:version/>
  <cp:contentType/>
  <cp:contentStatus/>
</cp:coreProperties>
</file>